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5" windowWidth="11340" windowHeight="6540" tabRatio="603" activeTab="3"/>
  </bookViews>
  <sheets>
    <sheet name="Elenco" sheetId="6" r:id="rId1"/>
    <sheet name="RKL04" sheetId="1" r:id="rId2"/>
    <sheet name="RKL04_1" sheetId="7" r:id="rId3"/>
    <sheet name="RKL04_definitiva" sheetId="8" r:id="rId4"/>
    <sheet name="Foglio1" sheetId="9" r:id="rId5"/>
  </sheets>
  <definedNames>
    <definedName name="_xlnm.Print_Area" localSheetId="2">RKL04_1!$A$1:$AN$97</definedName>
    <definedName name="_xlnm.Print_Titles" localSheetId="1">'RKL04'!$1:$3</definedName>
  </definedNames>
  <calcPr calcId="125725" fullCalcOnLoad="1"/>
</workbook>
</file>

<file path=xl/calcChain.xml><?xml version="1.0" encoding="utf-8"?>
<calcChain xmlns="http://schemas.openxmlformats.org/spreadsheetml/2006/main">
  <c r="AZ85" i="9"/>
  <c r="AY85"/>
  <c r="AX85"/>
  <c r="AW85"/>
  <c r="A5"/>
  <c r="A6" s="1"/>
  <c r="AU85"/>
  <c r="AZ84"/>
  <c r="AY84"/>
  <c r="AX84"/>
  <c r="AW84"/>
  <c r="AU84"/>
  <c r="AZ83"/>
  <c r="AY83"/>
  <c r="AX83"/>
  <c r="AW83"/>
  <c r="AU83"/>
  <c r="AZ82"/>
  <c r="AY82"/>
  <c r="AX82"/>
  <c r="AW82"/>
  <c r="AU82"/>
  <c r="AZ81"/>
  <c r="AY81"/>
  <c r="AX81"/>
  <c r="AW81"/>
  <c r="AU81"/>
  <c r="AZ80"/>
  <c r="AY80"/>
  <c r="AX80"/>
  <c r="AW80"/>
  <c r="AU80"/>
  <c r="AZ79"/>
  <c r="AY79"/>
  <c r="AX79"/>
  <c r="AW79"/>
  <c r="AU79"/>
  <c r="AZ78"/>
  <c r="AY78"/>
  <c r="AX78"/>
  <c r="AW78"/>
  <c r="AU78"/>
  <c r="AZ77"/>
  <c r="AY77"/>
  <c r="AX77"/>
  <c r="AW77"/>
  <c r="AU77"/>
  <c r="AZ76"/>
  <c r="AY76"/>
  <c r="AX76"/>
  <c r="AW76"/>
  <c r="AU76"/>
  <c r="AZ75"/>
  <c r="AY75"/>
  <c r="AX75"/>
  <c r="AW75"/>
  <c r="AU75"/>
  <c r="AZ74"/>
  <c r="AY74"/>
  <c r="AX74"/>
  <c r="AW74"/>
  <c r="AU74"/>
  <c r="AZ73"/>
  <c r="AY73"/>
  <c r="AX73"/>
  <c r="AW73"/>
  <c r="AU73"/>
  <c r="AZ72"/>
  <c r="AY72"/>
  <c r="AX72"/>
  <c r="AW72"/>
  <c r="AU72"/>
  <c r="AZ71"/>
  <c r="AY71"/>
  <c r="AX71"/>
  <c r="AW71"/>
  <c r="AU71"/>
  <c r="AZ70"/>
  <c r="AY70"/>
  <c r="AX70"/>
  <c r="AW70"/>
  <c r="AU70"/>
  <c r="AZ69"/>
  <c r="AY69"/>
  <c r="AX69"/>
  <c r="AW69"/>
  <c r="AU69"/>
  <c r="AZ68"/>
  <c r="AY68"/>
  <c r="AX68"/>
  <c r="AW68"/>
  <c r="AU68"/>
  <c r="AZ67"/>
  <c r="AY67"/>
  <c r="AX67"/>
  <c r="AW67"/>
  <c r="AU67"/>
  <c r="AZ66"/>
  <c r="AY66"/>
  <c r="AX66"/>
  <c r="AW66"/>
  <c r="AU66"/>
  <c r="AZ65"/>
  <c r="AY65"/>
  <c r="AX65"/>
  <c r="AW65"/>
  <c r="AU65"/>
  <c r="AZ64"/>
  <c r="AY64"/>
  <c r="AX64"/>
  <c r="AW64"/>
  <c r="AU64"/>
  <c r="AZ63"/>
  <c r="AY63"/>
  <c r="AX63"/>
  <c r="AW63"/>
  <c r="AU63"/>
  <c r="AZ62"/>
  <c r="AY62"/>
  <c r="AX62"/>
  <c r="AW62"/>
  <c r="AU62"/>
  <c r="AZ61"/>
  <c r="AY61"/>
  <c r="AX61"/>
  <c r="AW61"/>
  <c r="AU61"/>
  <c r="AZ60"/>
  <c r="AY60"/>
  <c r="AX60"/>
  <c r="AW60"/>
  <c r="AU60"/>
  <c r="AZ59"/>
  <c r="AY59"/>
  <c r="AX59"/>
  <c r="AW59"/>
  <c r="AU59"/>
  <c r="AZ58"/>
  <c r="AY58"/>
  <c r="AX58"/>
  <c r="AW58"/>
  <c r="AU58"/>
  <c r="AZ57"/>
  <c r="AY57"/>
  <c r="AX57"/>
  <c r="AW57"/>
  <c r="AU57"/>
  <c r="AZ56"/>
  <c r="AY56"/>
  <c r="AX56"/>
  <c r="AW56"/>
  <c r="AU56"/>
  <c r="AZ55"/>
  <c r="AY55"/>
  <c r="AX55"/>
  <c r="AW55"/>
  <c r="AU55"/>
  <c r="AZ54"/>
  <c r="AY54"/>
  <c r="AX54"/>
  <c r="AW54"/>
  <c r="AU54"/>
  <c r="AZ53"/>
  <c r="AY53"/>
  <c r="AX53"/>
  <c r="AW53"/>
  <c r="AU53"/>
  <c r="AZ52"/>
  <c r="AY52"/>
  <c r="AX52"/>
  <c r="AW52"/>
  <c r="AU52"/>
  <c r="AZ51"/>
  <c r="AY51"/>
  <c r="AX51"/>
  <c r="AW51"/>
  <c r="AU51"/>
  <c r="AZ50"/>
  <c r="AY50"/>
  <c r="AX50"/>
  <c r="AW50"/>
  <c r="AU50"/>
  <c r="AZ49"/>
  <c r="AY49"/>
  <c r="AX49"/>
  <c r="AW49"/>
  <c r="AU49"/>
  <c r="AZ48"/>
  <c r="AY48"/>
  <c r="AX48"/>
  <c r="AW48"/>
  <c r="AU48"/>
  <c r="AZ47"/>
  <c r="AY47"/>
  <c r="AX47"/>
  <c r="AW47"/>
  <c r="AU47"/>
  <c r="AZ46"/>
  <c r="AY46"/>
  <c r="AX46"/>
  <c r="AW46"/>
  <c r="AU46"/>
  <c r="AZ45"/>
  <c r="AY45"/>
  <c r="AX45"/>
  <c r="AW45"/>
  <c r="AU45"/>
  <c r="AZ44"/>
  <c r="AY44"/>
  <c r="AX44"/>
  <c r="AW44"/>
  <c r="AU44"/>
  <c r="AZ43"/>
  <c r="AY43"/>
  <c r="AX43"/>
  <c r="AW43"/>
  <c r="AU43"/>
  <c r="AZ42"/>
  <c r="AY42"/>
  <c r="AX42"/>
  <c r="AW42"/>
  <c r="AU42"/>
  <c r="AZ41"/>
  <c r="AY41"/>
  <c r="AX41"/>
  <c r="AW41"/>
  <c r="AU41"/>
  <c r="AZ40"/>
  <c r="AY40"/>
  <c r="AX40"/>
  <c r="AW40"/>
  <c r="AU40"/>
  <c r="AZ39"/>
  <c r="AY39"/>
  <c r="AX39"/>
  <c r="AW39"/>
  <c r="AU39"/>
  <c r="AZ38"/>
  <c r="AY38"/>
  <c r="AX38"/>
  <c r="AW38"/>
  <c r="AU38"/>
  <c r="AZ37"/>
  <c r="AY37"/>
  <c r="AX37"/>
  <c r="AW37"/>
  <c r="AU37"/>
  <c r="AZ36"/>
  <c r="AY36"/>
  <c r="AX36"/>
  <c r="AW36"/>
  <c r="AU36"/>
  <c r="AZ35"/>
  <c r="AY35"/>
  <c r="AX35"/>
  <c r="AW35"/>
  <c r="AU35"/>
  <c r="AZ34"/>
  <c r="AY34"/>
  <c r="AX34"/>
  <c r="AW34"/>
  <c r="AU34"/>
  <c r="AZ33"/>
  <c r="AY33"/>
  <c r="AX33"/>
  <c r="AW33"/>
  <c r="AU33"/>
  <c r="AZ32"/>
  <c r="AY32"/>
  <c r="AX32"/>
  <c r="AW32"/>
  <c r="AU32"/>
  <c r="AZ31"/>
  <c r="AY31"/>
  <c r="AX31"/>
  <c r="AW31"/>
  <c r="AU31"/>
  <c r="AZ30"/>
  <c r="AY30"/>
  <c r="AX30"/>
  <c r="AW30"/>
  <c r="AU30"/>
  <c r="AZ29"/>
  <c r="AY29"/>
  <c r="AX29"/>
  <c r="AW29"/>
  <c r="AU29"/>
  <c r="AZ28"/>
  <c r="AY28"/>
  <c r="AX28"/>
  <c r="AW28"/>
  <c r="AU28"/>
  <c r="AZ27"/>
  <c r="AY27"/>
  <c r="AX27"/>
  <c r="AW27"/>
  <c r="AU27"/>
  <c r="AZ26"/>
  <c r="AY26"/>
  <c r="AX26"/>
  <c r="AW26"/>
  <c r="AU26"/>
  <c r="AZ25"/>
  <c r="AY25"/>
  <c r="AX25"/>
  <c r="AW25"/>
  <c r="AU25"/>
  <c r="AZ24"/>
  <c r="AY24"/>
  <c r="AX24"/>
  <c r="AW24"/>
  <c r="AU24"/>
  <c r="AZ23"/>
  <c r="AY23"/>
  <c r="AX23"/>
  <c r="AW23"/>
  <c r="AU23"/>
  <c r="AZ22"/>
  <c r="AY22"/>
  <c r="AX22"/>
  <c r="AW22"/>
  <c r="AU22"/>
  <c r="AZ21"/>
  <c r="AY21"/>
  <c r="AX21"/>
  <c r="AW21"/>
  <c r="AU21"/>
  <c r="AZ20"/>
  <c r="AY20"/>
  <c r="AX20"/>
  <c r="AW20"/>
  <c r="AU20"/>
  <c r="AZ19"/>
  <c r="AY19"/>
  <c r="AX19"/>
  <c r="AW19"/>
  <c r="AU19"/>
  <c r="AZ18"/>
  <c r="AY18"/>
  <c r="AX18"/>
  <c r="AW18"/>
  <c r="AU18"/>
  <c r="AZ17"/>
  <c r="AY17"/>
  <c r="AX17"/>
  <c r="AW17"/>
  <c r="AU17"/>
  <c r="AZ16"/>
  <c r="AY16"/>
  <c r="AX16"/>
  <c r="AW16"/>
  <c r="AU16"/>
  <c r="AZ15"/>
  <c r="AY15"/>
  <c r="AX15"/>
  <c r="AW15"/>
  <c r="AU15"/>
  <c r="AZ14"/>
  <c r="AY14"/>
  <c r="AX14"/>
  <c r="AW14"/>
  <c r="AU14"/>
  <c r="AZ13"/>
  <c r="AY13"/>
  <c r="AX13"/>
  <c r="AW13"/>
  <c r="AU13"/>
  <c r="AZ12"/>
  <c r="AY12"/>
  <c r="AX12"/>
  <c r="AW12"/>
  <c r="AU12"/>
  <c r="AZ11"/>
  <c r="AY11"/>
  <c r="AX11"/>
  <c r="AW11"/>
  <c r="AU11"/>
  <c r="AZ10"/>
  <c r="AY10"/>
  <c r="AX10"/>
  <c r="AW10"/>
  <c r="AU10"/>
  <c r="AZ9"/>
  <c r="AY9"/>
  <c r="AX9"/>
  <c r="AW9"/>
  <c r="AU9"/>
  <c r="AZ8"/>
  <c r="AY8"/>
  <c r="AX8"/>
  <c r="AW8"/>
  <c r="AU8"/>
  <c r="AZ7"/>
  <c r="AY7"/>
  <c r="AX7"/>
  <c r="AW7"/>
  <c r="AU7"/>
  <c r="AZ6"/>
  <c r="AY6"/>
  <c r="AX6"/>
  <c r="AW6"/>
  <c r="AU6"/>
  <c r="AZ5"/>
  <c r="AY5"/>
  <c r="AX5"/>
  <c r="AW5"/>
  <c r="AU5"/>
  <c r="AZ4"/>
  <c r="AY4"/>
  <c r="AX4"/>
  <c r="AW4"/>
  <c r="AV4"/>
  <c r="AU4"/>
  <c r="AW86" i="8"/>
  <c r="AV86"/>
  <c r="AU86"/>
  <c r="AT86"/>
  <c r="A6"/>
  <c r="A7" s="1"/>
  <c r="A8" s="1"/>
  <c r="AS8" s="1"/>
  <c r="A9"/>
  <c r="A10" s="1"/>
  <c r="AR86"/>
  <c r="AW85"/>
  <c r="AV85"/>
  <c r="AU85"/>
  <c r="AT85"/>
  <c r="AR85"/>
  <c r="AW84"/>
  <c r="AV84"/>
  <c r="AU84"/>
  <c r="AT84"/>
  <c r="AR84"/>
  <c r="AW83"/>
  <c r="AV83"/>
  <c r="AU83"/>
  <c r="AT83"/>
  <c r="AR83"/>
  <c r="AW82"/>
  <c r="AV82"/>
  <c r="AU82"/>
  <c r="AT82"/>
  <c r="AR82"/>
  <c r="AW81"/>
  <c r="AV81"/>
  <c r="AU81"/>
  <c r="AT81"/>
  <c r="AR81"/>
  <c r="AW80"/>
  <c r="AV80"/>
  <c r="AU80"/>
  <c r="AT80"/>
  <c r="AR80"/>
  <c r="AW79"/>
  <c r="AV79"/>
  <c r="AU79"/>
  <c r="AT79"/>
  <c r="AR79"/>
  <c r="AW78"/>
  <c r="AV78"/>
  <c r="AU78"/>
  <c r="AT78"/>
  <c r="AR78"/>
  <c r="AW77"/>
  <c r="AV77"/>
  <c r="AU77"/>
  <c r="AT77"/>
  <c r="AR77"/>
  <c r="AW76"/>
  <c r="AV76"/>
  <c r="AU76"/>
  <c r="AT76"/>
  <c r="AR76"/>
  <c r="AW75"/>
  <c r="AV75"/>
  <c r="AU75"/>
  <c r="AT75"/>
  <c r="AR75"/>
  <c r="AW74"/>
  <c r="AV74"/>
  <c r="AU74"/>
  <c r="AT74"/>
  <c r="AR74"/>
  <c r="AW73"/>
  <c r="AV73"/>
  <c r="AU73"/>
  <c r="AT73"/>
  <c r="AR73"/>
  <c r="AW72"/>
  <c r="AV72"/>
  <c r="AU72"/>
  <c r="AT72"/>
  <c r="AR72"/>
  <c r="AW71"/>
  <c r="AV71"/>
  <c r="AU71"/>
  <c r="AT71"/>
  <c r="AR71"/>
  <c r="AW70"/>
  <c r="AV70"/>
  <c r="AU70"/>
  <c r="AT70"/>
  <c r="AR70"/>
  <c r="AW69"/>
  <c r="AV69"/>
  <c r="AU69"/>
  <c r="AT69"/>
  <c r="AR69"/>
  <c r="AW68"/>
  <c r="AV68"/>
  <c r="AU68"/>
  <c r="AT68"/>
  <c r="AR68"/>
  <c r="AW67"/>
  <c r="AV67"/>
  <c r="AU67"/>
  <c r="AT67"/>
  <c r="AR67"/>
  <c r="AW66"/>
  <c r="AV66"/>
  <c r="AU66"/>
  <c r="AT66"/>
  <c r="AR66"/>
  <c r="AW65"/>
  <c r="AV65"/>
  <c r="AU65"/>
  <c r="AT65"/>
  <c r="AR65"/>
  <c r="AW64"/>
  <c r="AV64"/>
  <c r="AU64"/>
  <c r="AT64"/>
  <c r="AR64"/>
  <c r="AW63"/>
  <c r="AV63"/>
  <c r="AU63"/>
  <c r="AT63"/>
  <c r="AR63"/>
  <c r="AW62"/>
  <c r="AV62"/>
  <c r="AU62"/>
  <c r="AT62"/>
  <c r="AR62"/>
  <c r="AW61"/>
  <c r="AV61"/>
  <c r="AU61"/>
  <c r="AT61"/>
  <c r="AR61"/>
  <c r="AW60"/>
  <c r="AV60"/>
  <c r="AU60"/>
  <c r="AT60"/>
  <c r="AR60"/>
  <c r="AW59"/>
  <c r="AV59"/>
  <c r="AU59"/>
  <c r="AT59"/>
  <c r="AR59"/>
  <c r="AW58"/>
  <c r="AV58"/>
  <c r="AU58"/>
  <c r="AT58"/>
  <c r="AR58"/>
  <c r="AW57"/>
  <c r="AV57"/>
  <c r="AU57"/>
  <c r="AT57"/>
  <c r="AR57"/>
  <c r="AW56"/>
  <c r="AV56"/>
  <c r="AU56"/>
  <c r="AT56"/>
  <c r="AR56"/>
  <c r="AW55"/>
  <c r="AV55"/>
  <c r="AU55"/>
  <c r="AT55"/>
  <c r="AR55"/>
  <c r="AW54"/>
  <c r="AV54"/>
  <c r="AU54"/>
  <c r="AT54"/>
  <c r="AR54"/>
  <c r="AW53"/>
  <c r="AV53"/>
  <c r="AU53"/>
  <c r="AT53"/>
  <c r="AR53"/>
  <c r="AW52"/>
  <c r="AV52"/>
  <c r="AU52"/>
  <c r="AT52"/>
  <c r="AR52"/>
  <c r="AW51"/>
  <c r="AV51"/>
  <c r="AU51"/>
  <c r="AT51"/>
  <c r="AR51"/>
  <c r="AW50"/>
  <c r="AV50"/>
  <c r="AU50"/>
  <c r="AT50"/>
  <c r="AR50"/>
  <c r="AW49"/>
  <c r="AV49"/>
  <c r="AU49"/>
  <c r="AT49"/>
  <c r="AR49"/>
  <c r="AW48"/>
  <c r="AV48"/>
  <c r="AU48"/>
  <c r="AT48"/>
  <c r="AR48"/>
  <c r="AW47"/>
  <c r="AV47"/>
  <c r="AU47"/>
  <c r="AT47"/>
  <c r="AR47"/>
  <c r="AW46"/>
  <c r="AV46"/>
  <c r="AU46"/>
  <c r="AT46"/>
  <c r="AR46"/>
  <c r="AW45"/>
  <c r="AV45"/>
  <c r="AU45"/>
  <c r="AT45"/>
  <c r="AR45"/>
  <c r="AW44"/>
  <c r="AV44"/>
  <c r="AU44"/>
  <c r="AT44"/>
  <c r="AR44"/>
  <c r="AW43"/>
  <c r="AV43"/>
  <c r="AU43"/>
  <c r="AT43"/>
  <c r="AR43"/>
  <c r="AW42"/>
  <c r="AV42"/>
  <c r="AU42"/>
  <c r="AT42"/>
  <c r="AR42"/>
  <c r="AW41"/>
  <c r="AV41"/>
  <c r="AU41"/>
  <c r="AT41"/>
  <c r="AR41"/>
  <c r="AW40"/>
  <c r="AV40"/>
  <c r="AU40"/>
  <c r="AT40"/>
  <c r="AR40"/>
  <c r="AW39"/>
  <c r="AV39"/>
  <c r="AU39"/>
  <c r="AT39"/>
  <c r="AR39"/>
  <c r="AW38"/>
  <c r="AV38"/>
  <c r="AU38"/>
  <c r="AT38"/>
  <c r="AR38"/>
  <c r="AW37"/>
  <c r="AV37"/>
  <c r="AU37"/>
  <c r="AT37"/>
  <c r="AR37"/>
  <c r="AW36"/>
  <c r="AV36"/>
  <c r="AU36"/>
  <c r="AT36"/>
  <c r="AR36"/>
  <c r="AW35"/>
  <c r="AV35"/>
  <c r="AU35"/>
  <c r="AT35"/>
  <c r="AR35"/>
  <c r="AW34"/>
  <c r="AV34"/>
  <c r="AU34"/>
  <c r="AT34"/>
  <c r="AR34"/>
  <c r="AW33"/>
  <c r="AV33"/>
  <c r="AU33"/>
  <c r="AT33"/>
  <c r="AR33"/>
  <c r="AW32"/>
  <c r="AV32"/>
  <c r="AU32"/>
  <c r="AT32"/>
  <c r="AR32"/>
  <c r="AW31"/>
  <c r="AV31"/>
  <c r="AU31"/>
  <c r="AT31"/>
  <c r="AR31"/>
  <c r="AW30"/>
  <c r="AV30"/>
  <c r="AU30"/>
  <c r="AT30"/>
  <c r="AR30"/>
  <c r="AW29"/>
  <c r="AV29"/>
  <c r="AU29"/>
  <c r="AT29"/>
  <c r="AR29"/>
  <c r="AW28"/>
  <c r="AV28"/>
  <c r="AU28"/>
  <c r="AT28"/>
  <c r="AR28"/>
  <c r="AW27"/>
  <c r="AV27"/>
  <c r="AU27"/>
  <c r="AT27"/>
  <c r="AR27"/>
  <c r="AW26"/>
  <c r="AV26"/>
  <c r="AU26"/>
  <c r="AT26"/>
  <c r="AR26"/>
  <c r="AW25"/>
  <c r="AV25"/>
  <c r="AU25"/>
  <c r="AT25"/>
  <c r="AR25"/>
  <c r="AW24"/>
  <c r="AV24"/>
  <c r="AU24"/>
  <c r="AT24"/>
  <c r="AR24"/>
  <c r="AW23"/>
  <c r="AV23"/>
  <c r="AU23"/>
  <c r="AT23"/>
  <c r="AR23"/>
  <c r="AW22"/>
  <c r="AV22"/>
  <c r="AU22"/>
  <c r="AT22"/>
  <c r="AR22"/>
  <c r="AW21"/>
  <c r="AV21"/>
  <c r="AU21"/>
  <c r="AT21"/>
  <c r="AR21"/>
  <c r="AW20"/>
  <c r="AV20"/>
  <c r="AU20"/>
  <c r="AT20"/>
  <c r="AR20"/>
  <c r="AW19"/>
  <c r="AV19"/>
  <c r="AU19"/>
  <c r="AT19"/>
  <c r="AR19"/>
  <c r="AW18"/>
  <c r="AV18"/>
  <c r="AU18"/>
  <c r="AT18"/>
  <c r="AR18"/>
  <c r="AW17"/>
  <c r="AV17"/>
  <c r="AU17"/>
  <c r="AT17"/>
  <c r="AR17"/>
  <c r="AW16"/>
  <c r="AV16"/>
  <c r="AU16"/>
  <c r="AT16"/>
  <c r="AR16"/>
  <c r="AW15"/>
  <c r="AV15"/>
  <c r="AU15"/>
  <c r="AT15"/>
  <c r="AR15"/>
  <c r="AW14"/>
  <c r="AV14"/>
  <c r="AU14"/>
  <c r="AT14"/>
  <c r="AR14"/>
  <c r="AW13"/>
  <c r="AV13"/>
  <c r="AU13"/>
  <c r="AT13"/>
  <c r="AR13"/>
  <c r="AW12"/>
  <c r="AV12"/>
  <c r="AU12"/>
  <c r="AT12"/>
  <c r="AR12"/>
  <c r="AW11"/>
  <c r="AV11"/>
  <c r="AU11"/>
  <c r="AT11"/>
  <c r="AR11"/>
  <c r="AW10"/>
  <c r="AV10"/>
  <c r="AU10"/>
  <c r="AT10"/>
  <c r="AR10"/>
  <c r="AW9"/>
  <c r="AV9"/>
  <c r="AU9"/>
  <c r="AT9"/>
  <c r="AR9"/>
  <c r="AW8"/>
  <c r="AV8"/>
  <c r="AU8"/>
  <c r="AT8"/>
  <c r="AR8"/>
  <c r="AW7"/>
  <c r="AV7"/>
  <c r="AU7"/>
  <c r="AT7"/>
  <c r="AR7"/>
  <c r="AW6"/>
  <c r="AV6"/>
  <c r="AU6"/>
  <c r="AT6"/>
  <c r="AR6"/>
  <c r="AW5"/>
  <c r="AV5"/>
  <c r="AU5"/>
  <c r="AT5"/>
  <c r="AS5"/>
  <c r="AR5"/>
  <c r="AM5" i="7"/>
  <c r="AN5"/>
  <c r="AO5"/>
  <c r="AP5"/>
  <c r="AQ5"/>
  <c r="AR5"/>
  <c r="A6"/>
  <c r="AM6"/>
  <c r="AO6"/>
  <c r="AP6"/>
  <c r="AQ6"/>
  <c r="AR6"/>
  <c r="AM7"/>
  <c r="AO7"/>
  <c r="AP7"/>
  <c r="AQ7"/>
  <c r="AR7"/>
  <c r="AM8"/>
  <c r="AO8"/>
  <c r="AP8"/>
  <c r="AQ8"/>
  <c r="AR8"/>
  <c r="AM9"/>
  <c r="AO9"/>
  <c r="AP9"/>
  <c r="AQ9"/>
  <c r="AR9"/>
  <c r="AM10"/>
  <c r="AO10"/>
  <c r="AP10"/>
  <c r="AQ10"/>
  <c r="AR10"/>
  <c r="AM11"/>
  <c r="AO11"/>
  <c r="AP11"/>
  <c r="AQ11"/>
  <c r="AR11"/>
  <c r="AM12"/>
  <c r="AO12"/>
  <c r="AP12"/>
  <c r="AQ12"/>
  <c r="AR12"/>
  <c r="AM13"/>
  <c r="AO13"/>
  <c r="AP13"/>
  <c r="AQ13"/>
  <c r="AR13"/>
  <c r="AM14"/>
  <c r="AO14"/>
  <c r="AP14"/>
  <c r="AQ14"/>
  <c r="AR14"/>
  <c r="AM15"/>
  <c r="AO15"/>
  <c r="AP15"/>
  <c r="AQ15"/>
  <c r="AR15"/>
  <c r="AM16"/>
  <c r="AO16"/>
  <c r="AP16"/>
  <c r="AQ16"/>
  <c r="AR16"/>
  <c r="AM17"/>
  <c r="AO17"/>
  <c r="AP17"/>
  <c r="AQ17"/>
  <c r="AR17"/>
  <c r="AM18"/>
  <c r="AO18"/>
  <c r="AP18"/>
  <c r="AQ18"/>
  <c r="AR18"/>
  <c r="AM19"/>
  <c r="AO19"/>
  <c r="AP19"/>
  <c r="AQ19"/>
  <c r="AR19"/>
  <c r="AM20"/>
  <c r="AO20"/>
  <c r="AP20"/>
  <c r="AQ20"/>
  <c r="AR20"/>
  <c r="AM21"/>
  <c r="AO21"/>
  <c r="AP21"/>
  <c r="AQ21"/>
  <c r="AR21"/>
  <c r="AM22"/>
  <c r="AO22"/>
  <c r="AP22"/>
  <c r="AQ22"/>
  <c r="AR22"/>
  <c r="AM23"/>
  <c r="AO23"/>
  <c r="AP23"/>
  <c r="AQ23"/>
  <c r="AR23"/>
  <c r="AM24"/>
  <c r="AO24"/>
  <c r="AP24"/>
  <c r="AQ24"/>
  <c r="AR24"/>
  <c r="AM25"/>
  <c r="AO25"/>
  <c r="AP25"/>
  <c r="AQ25"/>
  <c r="AR25"/>
  <c r="AM26"/>
  <c r="AO26"/>
  <c r="AP26"/>
  <c r="AQ26"/>
  <c r="AR26"/>
  <c r="AM27"/>
  <c r="AO27"/>
  <c r="AP27"/>
  <c r="AQ27"/>
  <c r="AR27"/>
  <c r="AM28"/>
  <c r="AO28"/>
  <c r="AP28"/>
  <c r="AQ28"/>
  <c r="AR28"/>
  <c r="AM29"/>
  <c r="AO29"/>
  <c r="AP29"/>
  <c r="AQ29"/>
  <c r="AR29"/>
  <c r="AM30"/>
  <c r="AO30"/>
  <c r="AP30"/>
  <c r="AQ30"/>
  <c r="AR30"/>
  <c r="AM31"/>
  <c r="AO31"/>
  <c r="AP31"/>
  <c r="AQ31"/>
  <c r="AR31"/>
  <c r="AM32"/>
  <c r="AO32"/>
  <c r="AP32"/>
  <c r="AQ32"/>
  <c r="AR32"/>
  <c r="AM33"/>
  <c r="AO33"/>
  <c r="AP33"/>
  <c r="AQ33"/>
  <c r="AR33"/>
  <c r="AM34"/>
  <c r="AO34"/>
  <c r="AP34"/>
  <c r="AQ34"/>
  <c r="AR34"/>
  <c r="AM35"/>
  <c r="AO35"/>
  <c r="AP35"/>
  <c r="AQ35"/>
  <c r="AR35"/>
  <c r="AM36"/>
  <c r="AO36"/>
  <c r="AP36"/>
  <c r="AQ36"/>
  <c r="AR36"/>
  <c r="AM37"/>
  <c r="AO37"/>
  <c r="AP37"/>
  <c r="AQ37"/>
  <c r="AR37"/>
  <c r="AM38"/>
  <c r="AO38"/>
  <c r="AP38"/>
  <c r="AQ38"/>
  <c r="AR38"/>
  <c r="AM39"/>
  <c r="AO39"/>
  <c r="AP39"/>
  <c r="AQ39"/>
  <c r="AR39"/>
  <c r="AM40"/>
  <c r="AO40"/>
  <c r="AP40"/>
  <c r="AQ40"/>
  <c r="AR40"/>
  <c r="AM41"/>
  <c r="AO41"/>
  <c r="AP41"/>
  <c r="AQ41"/>
  <c r="AR41"/>
  <c r="AM42"/>
  <c r="AO42"/>
  <c r="AP42"/>
  <c r="AQ42"/>
  <c r="AR42"/>
  <c r="AM43"/>
  <c r="AO43"/>
  <c r="AP43"/>
  <c r="AQ43"/>
  <c r="AR43"/>
  <c r="AM44"/>
  <c r="AO44"/>
  <c r="AP44"/>
  <c r="AQ44"/>
  <c r="AR44"/>
  <c r="AM45"/>
  <c r="AO45"/>
  <c r="AP45"/>
  <c r="AQ45"/>
  <c r="AR45"/>
  <c r="AM46"/>
  <c r="AO46"/>
  <c r="AP46"/>
  <c r="AQ46"/>
  <c r="AR46"/>
  <c r="AM47"/>
  <c r="AO47"/>
  <c r="AP47"/>
  <c r="AQ47"/>
  <c r="AR47"/>
  <c r="AM48"/>
  <c r="AO48"/>
  <c r="AP48"/>
  <c r="AQ48"/>
  <c r="AR48"/>
  <c r="AM49"/>
  <c r="AO49"/>
  <c r="AP49"/>
  <c r="AQ49"/>
  <c r="AR49"/>
  <c r="AM50"/>
  <c r="AO50"/>
  <c r="AP50"/>
  <c r="AQ50"/>
  <c r="AR50"/>
  <c r="AM51"/>
  <c r="AO51"/>
  <c r="AP51"/>
  <c r="AQ51"/>
  <c r="AR51"/>
  <c r="AM52"/>
  <c r="AO52"/>
  <c r="AP52"/>
  <c r="AQ52"/>
  <c r="AR52"/>
  <c r="AM53"/>
  <c r="AO53"/>
  <c r="AP53"/>
  <c r="AQ53"/>
  <c r="AR53"/>
  <c r="AM54"/>
  <c r="AO54"/>
  <c r="AP54"/>
  <c r="AQ54"/>
  <c r="AR54"/>
  <c r="AM55"/>
  <c r="AO55"/>
  <c r="AP55"/>
  <c r="AQ55"/>
  <c r="AR55"/>
  <c r="AM56"/>
  <c r="AO56"/>
  <c r="AP56"/>
  <c r="AQ56"/>
  <c r="AR56"/>
  <c r="AM57"/>
  <c r="AO57"/>
  <c r="AP57"/>
  <c r="AQ57"/>
  <c r="AR57"/>
  <c r="AM58"/>
  <c r="AO58"/>
  <c r="AP58"/>
  <c r="AQ58"/>
  <c r="AR58"/>
  <c r="AM59"/>
  <c r="AO59"/>
  <c r="AP59"/>
  <c r="AQ59"/>
  <c r="AR59"/>
  <c r="AM60"/>
  <c r="AO60"/>
  <c r="AP60"/>
  <c r="AQ60"/>
  <c r="AR60"/>
  <c r="AM61"/>
  <c r="AO61"/>
  <c r="AP61"/>
  <c r="AQ61"/>
  <c r="AR61"/>
  <c r="AM62"/>
  <c r="AO62"/>
  <c r="AP62"/>
  <c r="AQ62"/>
  <c r="AR62"/>
  <c r="AM63"/>
  <c r="AO63"/>
  <c r="AP63"/>
  <c r="AQ63"/>
  <c r="AR63"/>
  <c r="AM64"/>
  <c r="AO64"/>
  <c r="AP64"/>
  <c r="AQ64"/>
  <c r="AR64"/>
  <c r="AM65"/>
  <c r="AO65"/>
  <c r="AP65"/>
  <c r="AQ65"/>
  <c r="AR65"/>
  <c r="AM66"/>
  <c r="AO66"/>
  <c r="AP66"/>
  <c r="AQ66"/>
  <c r="AR66"/>
  <c r="AM67"/>
  <c r="AO67"/>
  <c r="AP67"/>
  <c r="AQ67"/>
  <c r="AR67"/>
  <c r="AM68"/>
  <c r="AO68"/>
  <c r="AP68"/>
  <c r="AQ68"/>
  <c r="AR68"/>
  <c r="AM69"/>
  <c r="AO69"/>
  <c r="AP69"/>
  <c r="AQ69"/>
  <c r="AR69"/>
  <c r="AM70"/>
  <c r="AO70"/>
  <c r="AP70"/>
  <c r="AQ70"/>
  <c r="AR70"/>
  <c r="AM71"/>
  <c r="AO71"/>
  <c r="AP71"/>
  <c r="AQ71"/>
  <c r="AR71"/>
  <c r="AM72"/>
  <c r="AO72"/>
  <c r="AP72"/>
  <c r="AQ72"/>
  <c r="AR72"/>
  <c r="AM73"/>
  <c r="AO73"/>
  <c r="AP73"/>
  <c r="AQ73"/>
  <c r="AR73"/>
  <c r="AM74"/>
  <c r="AO74"/>
  <c r="AP74"/>
  <c r="AQ74"/>
  <c r="AR74"/>
  <c r="AM75"/>
  <c r="AO75"/>
  <c r="AP75"/>
  <c r="AQ75"/>
  <c r="AR75"/>
  <c r="AM76"/>
  <c r="AO76"/>
  <c r="AP76"/>
  <c r="AQ76"/>
  <c r="AR76"/>
  <c r="AM77"/>
  <c r="AO77"/>
  <c r="AP77"/>
  <c r="AQ77"/>
  <c r="AR77"/>
  <c r="AM78"/>
  <c r="AO78"/>
  <c r="AP78"/>
  <c r="AQ78"/>
  <c r="AR78"/>
  <c r="AM79"/>
  <c r="AO79"/>
  <c r="AP79"/>
  <c r="AQ79"/>
  <c r="AR79"/>
  <c r="AM80"/>
  <c r="AO80"/>
  <c r="AP80"/>
  <c r="AQ80"/>
  <c r="AR80"/>
  <c r="AM81"/>
  <c r="AO81"/>
  <c r="AP81"/>
  <c r="AQ81"/>
  <c r="AR81"/>
  <c r="AM82"/>
  <c r="AO82"/>
  <c r="AP82"/>
  <c r="AQ82"/>
  <c r="AR82"/>
  <c r="A5" i="1"/>
  <c r="A6"/>
  <c r="AQ71"/>
  <c r="AS75"/>
  <c r="AU75"/>
  <c r="AV75"/>
  <c r="AQ72"/>
  <c r="AS76"/>
  <c r="AU76"/>
  <c r="AV76"/>
  <c r="AQ73"/>
  <c r="AS77"/>
  <c r="AU77"/>
  <c r="AV77"/>
  <c r="AQ74"/>
  <c r="AS78"/>
  <c r="AU78"/>
  <c r="AV78"/>
  <c r="AQ76"/>
  <c r="AS73"/>
  <c r="AU73"/>
  <c r="AV73"/>
  <c r="AQ77"/>
  <c r="AS74"/>
  <c r="AU74"/>
  <c r="AV74"/>
  <c r="AQ57"/>
  <c r="AS72"/>
  <c r="AU72"/>
  <c r="AV72"/>
  <c r="AQ44"/>
  <c r="AS71"/>
  <c r="AU71"/>
  <c r="AV71"/>
  <c r="AQ79"/>
  <c r="AS70"/>
  <c r="AV70"/>
  <c r="AU70"/>
  <c r="AQ59"/>
  <c r="AS69"/>
  <c r="AV69"/>
  <c r="AU69"/>
  <c r="AQ62"/>
  <c r="AS68"/>
  <c r="AV68"/>
  <c r="AU68"/>
  <c r="AU65"/>
  <c r="AU66"/>
  <c r="AS79"/>
  <c r="AV79"/>
  <c r="AU79"/>
  <c r="AQ60"/>
  <c r="AQ70"/>
  <c r="AQ61"/>
  <c r="AQ66"/>
  <c r="AS65"/>
  <c r="AS66"/>
  <c r="AS67"/>
  <c r="AV67"/>
  <c r="AU67"/>
  <c r="AV66"/>
  <c r="AV65"/>
  <c r="AQ49"/>
  <c r="AV62"/>
  <c r="AV63"/>
  <c r="AT63"/>
  <c r="AS63"/>
  <c r="AU63"/>
  <c r="AV61"/>
  <c r="AT62"/>
  <c r="AS62"/>
  <c r="AU62"/>
  <c r="AQ55"/>
  <c r="AT61"/>
  <c r="AS61"/>
  <c r="AU61"/>
  <c r="AS4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8"/>
  <c r="AS29"/>
  <c r="AS30"/>
  <c r="AS31"/>
  <c r="AS27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4"/>
  <c r="AQ43"/>
  <c r="AQ78"/>
  <c r="AT57"/>
  <c r="AV57"/>
  <c r="AU57"/>
  <c r="AT55"/>
  <c r="AV55"/>
  <c r="AU55"/>
  <c r="AQ53"/>
  <c r="AQ42"/>
  <c r="AV64"/>
  <c r="AU64"/>
  <c r="AT56"/>
  <c r="AV56"/>
  <c r="AU56"/>
  <c r="AT60"/>
  <c r="AV60"/>
  <c r="AU60"/>
  <c r="AT59"/>
  <c r="AV59"/>
  <c r="AU59"/>
  <c r="AT58"/>
  <c r="AV58"/>
  <c r="AU58"/>
  <c r="AV5"/>
  <c r="AV4"/>
  <c r="AV7"/>
  <c r="AV11"/>
  <c r="AV12"/>
  <c r="AV6"/>
  <c r="AV13"/>
  <c r="AV10"/>
  <c r="AV8"/>
  <c r="AV24"/>
  <c r="AV18"/>
  <c r="AV21"/>
  <c r="AV15"/>
  <c r="AV19"/>
  <c r="AV9"/>
  <c r="AV17"/>
  <c r="AV16"/>
  <c r="AV14"/>
  <c r="AV23"/>
  <c r="AV22"/>
  <c r="AV25"/>
  <c r="AV26"/>
  <c r="AV20"/>
  <c r="AV30"/>
  <c r="AV31"/>
  <c r="AV28"/>
  <c r="AV38"/>
  <c r="AV33"/>
  <c r="AV35"/>
  <c r="AV27"/>
  <c r="AV32"/>
  <c r="AV43"/>
  <c r="AV44"/>
  <c r="AV29"/>
  <c r="AV34"/>
  <c r="AV39"/>
  <c r="AV40"/>
  <c r="AV36"/>
  <c r="AV37"/>
  <c r="AV45"/>
  <c r="AV46"/>
  <c r="AV42"/>
  <c r="AV48"/>
  <c r="AV49"/>
  <c r="AV50"/>
  <c r="AV51"/>
  <c r="AV41"/>
  <c r="AV52"/>
  <c r="AV47"/>
  <c r="AV53"/>
  <c r="AV54"/>
  <c r="AU5"/>
  <c r="AU4"/>
  <c r="AU7"/>
  <c r="AU11"/>
  <c r="AU12"/>
  <c r="AU6"/>
  <c r="AU13"/>
  <c r="AU10"/>
  <c r="AU8"/>
  <c r="AU24"/>
  <c r="AU18"/>
  <c r="AU21"/>
  <c r="AU15"/>
  <c r="AU19"/>
  <c r="AU9"/>
  <c r="AU17"/>
  <c r="AU16"/>
  <c r="AU14"/>
  <c r="AU23"/>
  <c r="AU22"/>
  <c r="AU25"/>
  <c r="AU26"/>
  <c r="AU20"/>
  <c r="AU30"/>
  <c r="AU31"/>
  <c r="AU28"/>
  <c r="AU38"/>
  <c r="AU33"/>
  <c r="AU35"/>
  <c r="AU27"/>
  <c r="AU32"/>
  <c r="AU43"/>
  <c r="AU44"/>
  <c r="AU29"/>
  <c r="AU34"/>
  <c r="AU39"/>
  <c r="AU40"/>
  <c r="AU36"/>
  <c r="AU37"/>
  <c r="AU45"/>
  <c r="AU46"/>
  <c r="AU42"/>
  <c r="AU48"/>
  <c r="AU49"/>
  <c r="AU50"/>
  <c r="AU51"/>
  <c r="AU41"/>
  <c r="AU52"/>
  <c r="AU47"/>
  <c r="AU53"/>
  <c r="AU54"/>
  <c r="AT5"/>
  <c r="AT4"/>
  <c r="AT7"/>
  <c r="AT11"/>
  <c r="AT12"/>
  <c r="AT6"/>
  <c r="AT13"/>
  <c r="AT10"/>
  <c r="AT8"/>
  <c r="AT24"/>
  <c r="AT18"/>
  <c r="AT21"/>
  <c r="AT15"/>
  <c r="AT19"/>
  <c r="AT9"/>
  <c r="AT17"/>
  <c r="AT16"/>
  <c r="AT14"/>
  <c r="AT23"/>
  <c r="AT22"/>
  <c r="AT25"/>
  <c r="AT26"/>
  <c r="AT20"/>
  <c r="AT30"/>
  <c r="AT31"/>
  <c r="AT28"/>
  <c r="AT38"/>
  <c r="AT33"/>
  <c r="AT35"/>
  <c r="AT27"/>
  <c r="AT32"/>
  <c r="AT43"/>
  <c r="AT44"/>
  <c r="AT29"/>
  <c r="AT34"/>
  <c r="AT39"/>
  <c r="AT40"/>
  <c r="AT36"/>
  <c r="AT37"/>
  <c r="AT45"/>
  <c r="AT46"/>
  <c r="AT42"/>
  <c r="AT48"/>
  <c r="AT49"/>
  <c r="AT50"/>
  <c r="AT51"/>
  <c r="AT41"/>
  <c r="AT52"/>
  <c r="AT47"/>
  <c r="AT53"/>
  <c r="AT54"/>
  <c r="AQ75"/>
  <c r="AQ17"/>
  <c r="AR5"/>
  <c r="AR4"/>
  <c r="AQ6"/>
  <c r="AQ15"/>
  <c r="AQ38"/>
  <c r="AQ64"/>
  <c r="AQ13"/>
  <c r="AQ40"/>
  <c r="AQ33"/>
  <c r="AQ11"/>
  <c r="AQ8"/>
  <c r="AQ18"/>
  <c r="AQ12"/>
  <c r="AQ58"/>
  <c r="AQ27"/>
  <c r="AQ5"/>
  <c r="AQ7"/>
  <c r="AQ9"/>
  <c r="AQ14"/>
  <c r="AQ35"/>
  <c r="AQ19"/>
  <c r="AQ22"/>
  <c r="AQ65"/>
  <c r="AQ67"/>
  <c r="AQ54"/>
  <c r="AQ23"/>
  <c r="AQ30"/>
  <c r="AQ21"/>
  <c r="AQ10"/>
  <c r="AQ25"/>
  <c r="AQ36"/>
  <c r="AQ56"/>
  <c r="AQ37"/>
  <c r="AQ26"/>
  <c r="AQ29"/>
  <c r="AQ34"/>
  <c r="AQ46"/>
  <c r="AQ24"/>
  <c r="AQ51"/>
  <c r="AQ39"/>
  <c r="AQ50"/>
  <c r="AQ63"/>
  <c r="AQ28"/>
  <c r="AQ68"/>
  <c r="AQ69"/>
  <c r="AQ32"/>
  <c r="AQ41"/>
  <c r="AQ48"/>
  <c r="AQ47"/>
  <c r="AQ16"/>
  <c r="AQ45"/>
  <c r="AQ31"/>
  <c r="AQ20"/>
  <c r="AQ52"/>
  <c r="AQ4"/>
  <c r="A11" i="8" l="1"/>
  <c r="AS10"/>
  <c r="AR6" i="1"/>
  <c r="A7"/>
  <c r="AS7" i="8"/>
  <c r="AV6" i="9"/>
  <c r="A7"/>
  <c r="A7" i="7"/>
  <c r="AN6"/>
  <c r="AS9" i="8"/>
  <c r="AS6"/>
  <c r="AV5" i="9"/>
  <c r="A8" l="1"/>
  <c r="AV7"/>
  <c r="AN7" i="7"/>
  <c r="A8"/>
  <c r="A8" i="1"/>
  <c r="AR7"/>
  <c r="A12" i="8"/>
  <c r="AS11"/>
  <c r="A9" i="7" l="1"/>
  <c r="AN8"/>
  <c r="A9" i="1"/>
  <c r="AR8"/>
  <c r="AV8" i="9"/>
  <c r="A9"/>
  <c r="AS12" i="8"/>
  <c r="A13"/>
  <c r="A14" l="1"/>
  <c r="AS13"/>
  <c r="AN9" i="7"/>
  <c r="A10"/>
  <c r="AV9" i="9"/>
  <c r="A10"/>
  <c r="AR9" i="1"/>
  <c r="A10"/>
  <c r="A11" l="1"/>
  <c r="AR10"/>
  <c r="A11" i="7"/>
  <c r="AN10"/>
  <c r="A15" i="8"/>
  <c r="AS14"/>
  <c r="AV10" i="9"/>
  <c r="A11"/>
  <c r="A12" l="1"/>
  <c r="AV11"/>
  <c r="A16" i="8"/>
  <c r="AS15"/>
  <c r="A12" i="1"/>
  <c r="AR11"/>
  <c r="A12" i="7"/>
  <c r="AN11"/>
  <c r="A13" i="1" l="1"/>
  <c r="AR12"/>
  <c r="AV12" i="9"/>
  <c r="A13"/>
  <c r="A13" i="7"/>
  <c r="AN12"/>
  <c r="AS16" i="8"/>
  <c r="A17"/>
  <c r="A18" l="1"/>
  <c r="AS17"/>
  <c r="AV13" i="9"/>
  <c r="A14"/>
  <c r="AN13" i="7"/>
  <c r="A14"/>
  <c r="AR13" i="1"/>
  <c r="A14"/>
  <c r="AR14" l="1"/>
  <c r="A15"/>
  <c r="AV14" i="9"/>
  <c r="A15"/>
  <c r="A19" i="8"/>
  <c r="AS18"/>
  <c r="A15" i="7"/>
  <c r="AN14"/>
  <c r="AR15" i="1" l="1"/>
  <c r="A16"/>
  <c r="A16" i="7"/>
  <c r="AN15"/>
  <c r="A16" i="9"/>
  <c r="AV15"/>
  <c r="A20" i="8"/>
  <c r="AS19"/>
  <c r="AV16" i="9" l="1"/>
  <c r="A17"/>
  <c r="A17" i="1"/>
  <c r="AR16"/>
  <c r="AS20" i="8"/>
  <c r="A21"/>
  <c r="A17" i="7"/>
  <c r="AN16"/>
  <c r="A22" i="8" l="1"/>
  <c r="AS21"/>
  <c r="A18" i="9"/>
  <c r="AV17"/>
  <c r="AN17" i="7"/>
  <c r="A18"/>
  <c r="AR17" i="1"/>
  <c r="A18"/>
  <c r="AR18" l="1"/>
  <c r="A19"/>
  <c r="A23" i="8"/>
  <c r="AS22"/>
  <c r="A19" i="7"/>
  <c r="AN18"/>
  <c r="AV18" i="9"/>
  <c r="A19"/>
  <c r="A20" l="1"/>
  <c r="AV19"/>
  <c r="A20" i="7"/>
  <c r="AN19"/>
  <c r="A20" i="1"/>
  <c r="AR19"/>
  <c r="A24" i="8"/>
  <c r="AS23"/>
  <c r="A21" i="1" l="1"/>
  <c r="AR20"/>
  <c r="AV20" i="9"/>
  <c r="A21"/>
  <c r="AS24" i="8"/>
  <c r="A25"/>
  <c r="A21" i="7"/>
  <c r="AN20"/>
  <c r="A26" i="8" l="1"/>
  <c r="AS25"/>
  <c r="AN21" i="7"/>
  <c r="A22"/>
  <c r="A22" i="9"/>
  <c r="AV21"/>
  <c r="AR21" i="1"/>
  <c r="A22"/>
  <c r="A23" l="1"/>
  <c r="AR22"/>
  <c r="A23" i="7"/>
  <c r="AN22"/>
  <c r="AV22" i="9"/>
  <c r="A23"/>
  <c r="A27" i="8"/>
  <c r="AS26"/>
  <c r="A24" i="1" l="1"/>
  <c r="AR23"/>
  <c r="A24" i="9"/>
  <c r="AV23"/>
  <c r="A28" i="8"/>
  <c r="AS27"/>
  <c r="A24" i="7"/>
  <c r="AN23"/>
  <c r="AS28" i="8" l="1"/>
  <c r="A29"/>
  <c r="A25" i="1"/>
  <c r="AR24"/>
  <c r="A25" i="7"/>
  <c r="AN24"/>
  <c r="AV24" i="9"/>
  <c r="A25"/>
  <c r="AV25" l="1"/>
  <c r="A26"/>
  <c r="AN25" i="7"/>
  <c r="A26"/>
  <c r="A30" i="8"/>
  <c r="AS29"/>
  <c r="AR25" i="1"/>
  <c r="A26"/>
  <c r="AV26" i="9" l="1"/>
  <c r="A27"/>
  <c r="A27" i="1"/>
  <c r="AR26"/>
  <c r="A27" i="7"/>
  <c r="AN26"/>
  <c r="A31" i="8"/>
  <c r="AS30"/>
  <c r="AN27" i="7" l="1"/>
  <c r="A28"/>
  <c r="A28" i="9"/>
  <c r="AV27"/>
  <c r="A32" i="8"/>
  <c r="AS31"/>
  <c r="A28" i="1"/>
  <c r="AR27"/>
  <c r="AS32" i="8" l="1"/>
  <c r="A33"/>
  <c r="A29" i="7"/>
  <c r="AN28"/>
  <c r="A29" i="1"/>
  <c r="AR28"/>
  <c r="AV28" i="9"/>
  <c r="A29"/>
  <c r="A34" i="8" l="1"/>
  <c r="AS33"/>
  <c r="AN29" i="7"/>
  <c r="A30"/>
  <c r="AV29" i="9"/>
  <c r="A30"/>
  <c r="AR29" i="1"/>
  <c r="A30"/>
  <c r="AV30" i="9" l="1"/>
  <c r="A31"/>
  <c r="A31" i="1"/>
  <c r="AR30"/>
  <c r="A31" i="7"/>
  <c r="AN30"/>
  <c r="A35" i="8"/>
  <c r="AS34"/>
  <c r="AN31" i="7" l="1"/>
  <c r="A32"/>
  <c r="A32" i="9"/>
  <c r="AV31"/>
  <c r="A36" i="8"/>
  <c r="AS35"/>
  <c r="A32" i="1"/>
  <c r="AR31"/>
  <c r="AS36" i="8" l="1"/>
  <c r="A37"/>
  <c r="A33" i="7"/>
  <c r="AN32"/>
  <c r="A33" i="1"/>
  <c r="AR32"/>
  <c r="AV32" i="9"/>
  <c r="A33"/>
  <c r="A38" i="8" l="1"/>
  <c r="AS37"/>
  <c r="AN33" i="7"/>
  <c r="A34"/>
  <c r="A34" i="9"/>
  <c r="AV33"/>
  <c r="AR33" i="1"/>
  <c r="A34"/>
  <c r="A35" l="1"/>
  <c r="AR34"/>
  <c r="A35" i="7"/>
  <c r="AN34"/>
  <c r="AV34" i="9"/>
  <c r="A35"/>
  <c r="A39" i="8"/>
  <c r="AS38"/>
  <c r="A36" i="1" l="1"/>
  <c r="AR35"/>
  <c r="A36" i="9"/>
  <c r="AV35"/>
  <c r="A40" i="8"/>
  <c r="AS39"/>
  <c r="AN35" i="7"/>
  <c r="A36"/>
  <c r="A37" l="1"/>
  <c r="AN36"/>
  <c r="AS40" i="8"/>
  <c r="A41"/>
  <c r="A37" i="1"/>
  <c r="AR36"/>
  <c r="AV36" i="9"/>
  <c r="A37"/>
  <c r="A38" i="1" l="1"/>
  <c r="AR37"/>
  <c r="AN37" i="7"/>
  <c r="A38"/>
  <c r="A38" i="9"/>
  <c r="AV37"/>
  <c r="A42" i="8"/>
  <c r="AS41"/>
  <c r="A39" i="7" l="1"/>
  <c r="AN38"/>
  <c r="AV38" i="9"/>
  <c r="A39"/>
  <c r="AR38" i="1"/>
  <c r="A39"/>
  <c r="A43" i="8"/>
  <c r="AS42"/>
  <c r="A40" i="9" l="1"/>
  <c r="AV39"/>
  <c r="AN39" i="7"/>
  <c r="A40"/>
  <c r="AR39" i="1"/>
  <c r="A40"/>
  <c r="A44" i="8"/>
  <c r="AS43"/>
  <c r="A41" i="1" l="1"/>
  <c r="AR40"/>
  <c r="AS44" i="8"/>
  <c r="A45"/>
  <c r="A41" i="7"/>
  <c r="AN40"/>
  <c r="AV40" i="9"/>
  <c r="A41"/>
  <c r="A46" i="8" l="1"/>
  <c r="AS45"/>
  <c r="AN41" i="7"/>
  <c r="A42"/>
  <c r="A42" i="1"/>
  <c r="AR41"/>
  <c r="A42" i="9"/>
  <c r="AV41"/>
  <c r="A43" i="1" l="1"/>
  <c r="AR42"/>
  <c r="A47" i="8"/>
  <c r="AS46"/>
  <c r="AV42" i="9"/>
  <c r="A43"/>
  <c r="A43" i="7"/>
  <c r="AN42"/>
  <c r="A44" i="9" l="1"/>
  <c r="AV43"/>
  <c r="A44" i="7"/>
  <c r="AN43"/>
  <c r="A48" i="8"/>
  <c r="AS47"/>
  <c r="A44" i="1"/>
  <c r="AR43"/>
  <c r="A45" l="1"/>
  <c r="AR44"/>
  <c r="A45" i="7"/>
  <c r="AN44"/>
  <c r="AS48" i="8"/>
  <c r="A49"/>
  <c r="AV44" i="9"/>
  <c r="A45"/>
  <c r="A50" i="8" l="1"/>
  <c r="AS49"/>
  <c r="AN45" i="7"/>
  <c r="A46"/>
  <c r="A46" i="9"/>
  <c r="AV45"/>
  <c r="AR45" i="1"/>
  <c r="A46"/>
  <c r="AR46" l="1"/>
  <c r="A47"/>
  <c r="AV46" i="9"/>
  <c r="A47"/>
  <c r="A51" i="8"/>
  <c r="AS50"/>
  <c r="A47" i="7"/>
  <c r="AN46"/>
  <c r="AR47" i="1" l="1"/>
  <c r="A48"/>
  <c r="AN47" i="7"/>
  <c r="A48"/>
  <c r="A48" i="9"/>
  <c r="AV47"/>
  <c r="A52" i="8"/>
  <c r="AS51"/>
  <c r="A49" i="7" l="1"/>
  <c r="AN48"/>
  <c r="AV48" i="9"/>
  <c r="A49"/>
  <c r="A49" i="1"/>
  <c r="AR48"/>
  <c r="AS52" i="8"/>
  <c r="A53"/>
  <c r="A54" l="1"/>
  <c r="AS53"/>
  <c r="A50" i="9"/>
  <c r="AV49"/>
  <c r="AR49" i="1"/>
  <c r="A50"/>
  <c r="AN49" i="7"/>
  <c r="A50"/>
  <c r="A51" l="1"/>
  <c r="AN50"/>
  <c r="A55" i="8"/>
  <c r="AS54"/>
  <c r="A51" i="1"/>
  <c r="AR50"/>
  <c r="AV50" i="9"/>
  <c r="A51"/>
  <c r="A52" l="1"/>
  <c r="AV51"/>
  <c r="A52" i="1"/>
  <c r="AR51"/>
  <c r="AN51" i="7"/>
  <c r="A52"/>
  <c r="A56" i="8"/>
  <c r="AS55"/>
  <c r="A53" i="7" l="1"/>
  <c r="AN52"/>
  <c r="AS56" i="8"/>
  <c r="A57"/>
  <c r="A53" i="1"/>
  <c r="AR52"/>
  <c r="AV52" i="9"/>
  <c r="A53"/>
  <c r="A54" l="1"/>
  <c r="AV53"/>
  <c r="AR53" i="1"/>
  <c r="A54"/>
  <c r="AN53" i="7"/>
  <c r="A54"/>
  <c r="A58" i="8"/>
  <c r="AS57"/>
  <c r="A55" i="1" l="1"/>
  <c r="AR54"/>
  <c r="AV54" i="9"/>
  <c r="A55"/>
  <c r="A55" i="7"/>
  <c r="AN54"/>
  <c r="A59" i="8"/>
  <c r="AS58"/>
  <c r="A56" i="9" l="1"/>
  <c r="AV55"/>
  <c r="A56" i="7"/>
  <c r="AN55"/>
  <c r="AR55" i="1"/>
  <c r="A56"/>
  <c r="A60" i="8"/>
  <c r="AS59"/>
  <c r="A57" i="1" l="1"/>
  <c r="AR56"/>
  <c r="AS60" i="8"/>
  <c r="A61"/>
  <c r="A57" i="7"/>
  <c r="AN56"/>
  <c r="AV56" i="9"/>
  <c r="A57"/>
  <c r="A58" l="1"/>
  <c r="AV57"/>
  <c r="AN57" i="7"/>
  <c r="A58"/>
  <c r="AR57" i="1"/>
  <c r="A58"/>
  <c r="A62" i="8"/>
  <c r="AS61"/>
  <c r="A59" i="1" l="1"/>
  <c r="AR58"/>
  <c r="A63" i="8"/>
  <c r="AS62"/>
  <c r="AV58" i="9"/>
  <c r="A59"/>
  <c r="A59" i="7"/>
  <c r="AN58"/>
  <c r="A60" i="1" l="1"/>
  <c r="AR59"/>
  <c r="A60" i="9"/>
  <c r="AV59"/>
  <c r="A60" i="7"/>
  <c r="AN59"/>
  <c r="A64" i="8"/>
  <c r="AS63"/>
  <c r="AS64" l="1"/>
  <c r="A65"/>
  <c r="AV60" i="9"/>
  <c r="A61"/>
  <c r="A61" i="7"/>
  <c r="AN60"/>
  <c r="A61" i="1"/>
  <c r="AR60"/>
  <c r="AV61" i="9" l="1"/>
  <c r="A62"/>
  <c r="AN61" i="7"/>
  <c r="A62"/>
  <c r="A66" i="8"/>
  <c r="AS65"/>
  <c r="AR61" i="1"/>
  <c r="A62"/>
  <c r="AV62" i="9" l="1"/>
  <c r="A63"/>
  <c r="A63" i="1"/>
  <c r="AR62"/>
  <c r="A67" i="8"/>
  <c r="AS66"/>
  <c r="A63" i="7"/>
  <c r="AN62"/>
  <c r="A68" i="8" l="1"/>
  <c r="AS67"/>
  <c r="A64" i="9"/>
  <c r="AV63"/>
  <c r="AN63" i="7"/>
  <c r="A64"/>
  <c r="AR63" i="1"/>
  <c r="A64"/>
  <c r="A65" i="7" l="1"/>
  <c r="AN64"/>
  <c r="AV64" i="9"/>
  <c r="A65"/>
  <c r="A65" i="1"/>
  <c r="AR64"/>
  <c r="AS68" i="8"/>
  <c r="A69"/>
  <c r="A70" l="1"/>
  <c r="AS69"/>
  <c r="AV65" i="9"/>
  <c r="A66"/>
  <c r="AR65" i="1"/>
  <c r="A66"/>
  <c r="AN65" i="7"/>
  <c r="A66"/>
  <c r="A71" i="8" l="1"/>
  <c r="AS70"/>
  <c r="AR66" i="1"/>
  <c r="A67"/>
  <c r="A67" i="7"/>
  <c r="AN66"/>
  <c r="AV66" i="9"/>
  <c r="A67"/>
  <c r="A68" l="1"/>
  <c r="AV67"/>
  <c r="A68" i="1"/>
  <c r="AR67"/>
  <c r="AN67" i="7"/>
  <c r="A68"/>
  <c r="A72" i="8"/>
  <c r="AS71"/>
  <c r="A69" i="7" l="1"/>
  <c r="AN68"/>
  <c r="A69" i="1"/>
  <c r="AR68"/>
  <c r="AV68" i="9"/>
  <c r="A69"/>
  <c r="AS72" i="8"/>
  <c r="A73"/>
  <c r="A74" l="1"/>
  <c r="AS73"/>
  <c r="AN69" i="7"/>
  <c r="A70"/>
  <c r="A70" i="9"/>
  <c r="AV69"/>
  <c r="AR69" i="1"/>
  <c r="A70"/>
  <c r="AR70" l="1"/>
  <c r="A71"/>
  <c r="A71" i="7"/>
  <c r="AN70"/>
  <c r="AV70" i="9"/>
  <c r="A71"/>
  <c r="A75" i="8"/>
  <c r="AS74"/>
  <c r="A72" i="9" l="1"/>
  <c r="AV71"/>
  <c r="A72" i="1"/>
  <c r="AR71"/>
  <c r="A76" i="8"/>
  <c r="AS75"/>
  <c r="AN71" i="7"/>
  <c r="A72"/>
  <c r="AS76" i="8" l="1"/>
  <c r="A77"/>
  <c r="AV72" i="9"/>
  <c r="A73"/>
  <c r="A73" i="1"/>
  <c r="AR72"/>
  <c r="A73" i="7"/>
  <c r="AN72"/>
  <c r="AR73" i="1" l="1"/>
  <c r="A74"/>
  <c r="A78" i="8"/>
  <c r="AS77"/>
  <c r="AN73" i="7"/>
  <c r="A74"/>
  <c r="AV73" i="9"/>
  <c r="A74"/>
  <c r="A75" i="7" l="1"/>
  <c r="AN74"/>
  <c r="A75" i="1"/>
  <c r="AR74"/>
  <c r="A79" i="8"/>
  <c r="AS78"/>
  <c r="AV74" i="9"/>
  <c r="A75"/>
  <c r="A80" i="8" l="1"/>
  <c r="AS79"/>
  <c r="AN75" i="7"/>
  <c r="A76"/>
  <c r="AR75" i="1"/>
  <c r="A76"/>
  <c r="A76" i="9"/>
  <c r="AV75"/>
  <c r="AS80" i="8" l="1"/>
  <c r="A81"/>
  <c r="A77" i="1"/>
  <c r="AR76"/>
  <c r="AV76" i="9"/>
  <c r="A77"/>
  <c r="A77" i="7"/>
  <c r="AN76"/>
  <c r="A78" i="9" l="1"/>
  <c r="AV77"/>
  <c r="A82" i="8"/>
  <c r="AS81"/>
  <c r="AN77" i="7"/>
  <c r="A78"/>
  <c r="AR77" i="1"/>
  <c r="A78"/>
  <c r="AV78" i="9" l="1"/>
  <c r="A79"/>
  <c r="A79" i="7"/>
  <c r="AN78"/>
  <c r="A83" i="8"/>
  <c r="AS82"/>
  <c r="A79" i="1"/>
  <c r="AR79" s="1"/>
  <c r="AR78"/>
  <c r="A80" i="9" l="1"/>
  <c r="AV79"/>
  <c r="A80" i="7"/>
  <c r="AN79"/>
  <c r="A84" i="8"/>
  <c r="AS83"/>
  <c r="AS84" l="1"/>
  <c r="A85"/>
  <c r="A81" i="7"/>
  <c r="AN80"/>
  <c r="AV80" i="9"/>
  <c r="A81"/>
  <c r="AV81" l="1"/>
  <c r="A82"/>
  <c r="A86" i="8"/>
  <c r="AS86" s="1"/>
  <c r="AS85"/>
  <c r="AN81" i="7"/>
  <c r="A82"/>
  <c r="AN82" s="1"/>
  <c r="AV82" i="9" l="1"/>
  <c r="A83"/>
  <c r="A84" l="1"/>
  <c r="AV83"/>
  <c r="AV84" l="1"/>
  <c r="A85"/>
  <c r="AV85" s="1"/>
</calcChain>
</file>

<file path=xl/sharedStrings.xml><?xml version="1.0" encoding="utf-8"?>
<sst xmlns="http://schemas.openxmlformats.org/spreadsheetml/2006/main" count="2232" uniqueCount="279">
  <si>
    <t>Cl.</t>
  </si>
  <si>
    <t>N.Vel.</t>
  </si>
  <si>
    <t>Timoniere</t>
  </si>
  <si>
    <t>M1</t>
  </si>
  <si>
    <t>M2</t>
  </si>
  <si>
    <t>M3</t>
  </si>
  <si>
    <t>M4</t>
  </si>
  <si>
    <t>T1</t>
  </si>
  <si>
    <t>T2</t>
  </si>
  <si>
    <t>T3</t>
  </si>
  <si>
    <t>T5</t>
  </si>
  <si>
    <t>T6</t>
  </si>
  <si>
    <t>S1</t>
  </si>
  <si>
    <t>S2</t>
  </si>
  <si>
    <t>S3</t>
  </si>
  <si>
    <t>S4</t>
  </si>
  <si>
    <t>S5</t>
  </si>
  <si>
    <t>L1</t>
  </si>
  <si>
    <t>T.G.</t>
  </si>
  <si>
    <t>F</t>
  </si>
  <si>
    <t>M</t>
  </si>
  <si>
    <t>Durante Alessandro</t>
  </si>
  <si>
    <t>Piseddu Riccardo</t>
  </si>
  <si>
    <t>ITA 1126</t>
  </si>
  <si>
    <t>ITA 1119</t>
  </si>
  <si>
    <t>ITA 1103</t>
  </si>
  <si>
    <t>Magnaghi Fabiola</t>
  </si>
  <si>
    <t>Severgnini Stefano</t>
  </si>
  <si>
    <t>Scrazzolo Maurizio</t>
  </si>
  <si>
    <t>ITA 1130</t>
  </si>
  <si>
    <t>Magnaghi P.J.M.</t>
  </si>
  <si>
    <t>Zugna Francesco</t>
  </si>
  <si>
    <t>ITA 1134</t>
  </si>
  <si>
    <t>Biagini Enrico</t>
  </si>
  <si>
    <t>Komatar Francesca</t>
  </si>
  <si>
    <t>Pelosini Tommaso</t>
  </si>
  <si>
    <t>Rettori Rebecca</t>
  </si>
  <si>
    <t>Curcio Lucia</t>
  </si>
  <si>
    <t>ITA 1116</t>
  </si>
  <si>
    <t>Menoni Stefano</t>
  </si>
  <si>
    <t>Carraro Sveva</t>
  </si>
  <si>
    <t>Magnaghi J.A.</t>
  </si>
  <si>
    <t>Maschi</t>
  </si>
  <si>
    <t>Femmine</t>
  </si>
  <si>
    <t>T=Torbole</t>
  </si>
  <si>
    <t>S=Scarti</t>
  </si>
  <si>
    <t>ITA 1108</t>
  </si>
  <si>
    <t>ITA 1091</t>
  </si>
  <si>
    <t>Colombo Daniela</t>
  </si>
  <si>
    <t>Ferracuti Andrea</t>
  </si>
  <si>
    <t>Legenda:</t>
  </si>
  <si>
    <t>M5</t>
  </si>
  <si>
    <t>ITA 1147</t>
  </si>
  <si>
    <t>ITA 10</t>
  </si>
  <si>
    <t>ITA 1153</t>
  </si>
  <si>
    <t>ITA 1144</t>
  </si>
  <si>
    <t>ITA 1143</t>
  </si>
  <si>
    <t>ITA 1145</t>
  </si>
  <si>
    <t>Baruzzi Marco</t>
  </si>
  <si>
    <t>ITA 1135</t>
  </si>
  <si>
    <t>ITA 1149</t>
  </si>
  <si>
    <t>Foglia Laura</t>
  </si>
  <si>
    <t>Clapcich Francesca</t>
  </si>
  <si>
    <t>ITA 1148</t>
  </si>
  <si>
    <t>Valentic Natasa</t>
  </si>
  <si>
    <t>ITA 1101</t>
  </si>
  <si>
    <t>Spina Sandro</t>
  </si>
  <si>
    <t>Guidi Elena</t>
  </si>
  <si>
    <t>DND</t>
  </si>
  <si>
    <t>N.Velico</t>
  </si>
  <si>
    <t>Mahne Kalin Alan</t>
  </si>
  <si>
    <t>D'angeli Fabio</t>
  </si>
  <si>
    <t>S6</t>
  </si>
  <si>
    <t>ITA    1</t>
  </si>
  <si>
    <t xml:space="preserve">Nevierov Larissa </t>
  </si>
  <si>
    <t>S7</t>
  </si>
  <si>
    <t>ITA 1160</t>
  </si>
  <si>
    <t>ITA 1157</t>
  </si>
  <si>
    <t>ITA 1158</t>
  </si>
  <si>
    <t>ITA 1152</t>
  </si>
  <si>
    <t>ITA 1151</t>
  </si>
  <si>
    <t>ITA 1154</t>
  </si>
  <si>
    <t>Nassini Luca</t>
  </si>
  <si>
    <t>ITA 1068</t>
  </si>
  <si>
    <t>ITA 1113</t>
  </si>
  <si>
    <t>Cutolo Alessia</t>
  </si>
  <si>
    <t>ITA 1090</t>
  </si>
  <si>
    <t>ITA 1155</t>
  </si>
  <si>
    <t>Ragno Carolina</t>
  </si>
  <si>
    <t>ITA 1032</t>
  </si>
  <si>
    <t>Valsecchi Giovanna</t>
  </si>
  <si>
    <t>ITA 1115</t>
  </si>
  <si>
    <t>Tartufoli Bianca</t>
  </si>
  <si>
    <t>Principato Lea</t>
  </si>
  <si>
    <t>ITA 1072</t>
  </si>
  <si>
    <t>Sambo Valeria</t>
  </si>
  <si>
    <t>ITA 1156</t>
  </si>
  <si>
    <t>De Cassai Alice</t>
  </si>
  <si>
    <t>Sala Paola</t>
  </si>
  <si>
    <t>ITA 1161</t>
  </si>
  <si>
    <t>ITA 1061</t>
  </si>
  <si>
    <t>Ceschiutti Giulia</t>
  </si>
  <si>
    <t>ITA 1104</t>
  </si>
  <si>
    <t>Noto Lidia</t>
  </si>
  <si>
    <t>I migliori otto equipaggi nelle categorie:</t>
  </si>
  <si>
    <t>Juniores Maschi</t>
  </si>
  <si>
    <t>Juniores Femmine</t>
  </si>
  <si>
    <t>ITA 997</t>
  </si>
  <si>
    <t>Fabi Matteo</t>
  </si>
  <si>
    <t>ITA 1080</t>
  </si>
  <si>
    <t>T4</t>
  </si>
  <si>
    <t>Pagano Filippo</t>
  </si>
  <si>
    <t>Ct.</t>
  </si>
  <si>
    <t>Cla.</t>
  </si>
  <si>
    <t>S</t>
  </si>
  <si>
    <t>J</t>
  </si>
  <si>
    <t>S.</t>
  </si>
  <si>
    <t>ITA 1098</t>
  </si>
  <si>
    <t>ITA  114</t>
  </si>
  <si>
    <t>Gerin Irene</t>
  </si>
  <si>
    <t>Capucci Andrea</t>
  </si>
  <si>
    <t>ITA   82</t>
  </si>
  <si>
    <t>Grazzi Emilio</t>
  </si>
  <si>
    <t xml:space="preserve"> </t>
  </si>
  <si>
    <t>ITA 1167</t>
  </si>
  <si>
    <t>ITA 1165</t>
  </si>
  <si>
    <t>ITA  896</t>
  </si>
  <si>
    <t>ITA  942</t>
  </si>
  <si>
    <t>Strada Tommaso</t>
  </si>
  <si>
    <t>Monti Nicola</t>
  </si>
  <si>
    <t>ITA 1063</t>
  </si>
  <si>
    <t>Pellegrini Carlotta</t>
  </si>
  <si>
    <t>ITA 1078</t>
  </si>
  <si>
    <t>Dessì Stefano</t>
  </si>
  <si>
    <t>ITA 1081</t>
  </si>
  <si>
    <t>Giugno Davide</t>
  </si>
  <si>
    <t>ITA 1118</t>
  </si>
  <si>
    <t>Lancellotti Francesco</t>
  </si>
  <si>
    <t>ITA 1117</t>
  </si>
  <si>
    <t>Bindi Nicolò</t>
  </si>
  <si>
    <t>Centanni Samantha</t>
  </si>
  <si>
    <t>ITA 1164</t>
  </si>
  <si>
    <t>Alessandri Jacopo</t>
  </si>
  <si>
    <t>ITA 1139</t>
  </si>
  <si>
    <t>ITA  1142</t>
  </si>
  <si>
    <t>ITA  1132</t>
  </si>
  <si>
    <t>Cravos Massimiliano</t>
  </si>
  <si>
    <t>ITA 1163</t>
  </si>
  <si>
    <t>Lancerotto Sara</t>
  </si>
  <si>
    <t>ITA 1166</t>
  </si>
  <si>
    <t>ITA 1168</t>
  </si>
  <si>
    <t xml:space="preserve">Cau Alessandro </t>
  </si>
  <si>
    <t>ITA 1169</t>
  </si>
  <si>
    <t>Zennaro Silvia</t>
  </si>
  <si>
    <t xml:space="preserve">F </t>
  </si>
  <si>
    <t>I1</t>
  </si>
  <si>
    <t>I2</t>
  </si>
  <si>
    <t>N1</t>
  </si>
  <si>
    <t>N2</t>
  </si>
  <si>
    <t>N3</t>
  </si>
  <si>
    <t>N4</t>
  </si>
  <si>
    <t>N5</t>
  </si>
  <si>
    <t>L=Livorno</t>
  </si>
  <si>
    <t>R=Marina di Ravenna</t>
  </si>
  <si>
    <t>RANKING LIST CLASSE EUROPA 2004</t>
  </si>
  <si>
    <t>Cingano Valentina</t>
  </si>
  <si>
    <t>ITA 1092</t>
  </si>
  <si>
    <t>Ceccarelli Nicola</t>
  </si>
  <si>
    <t>ITA 1138</t>
  </si>
  <si>
    <t>Mecini Pietro</t>
  </si>
  <si>
    <t>ITA 1053</t>
  </si>
  <si>
    <t>Zamarini Giulia</t>
  </si>
  <si>
    <t>M=Monfalcone</t>
  </si>
  <si>
    <t>Formenti Susanna</t>
  </si>
  <si>
    <t>ITA 1137</t>
  </si>
  <si>
    <t>Barlocco Elena</t>
  </si>
  <si>
    <t>ITA 1127</t>
  </si>
  <si>
    <t>Lazzarini Francesco</t>
  </si>
  <si>
    <t>ITA 25</t>
  </si>
  <si>
    <t>Castaldo Martina</t>
  </si>
  <si>
    <t>ITA 1086</t>
  </si>
  <si>
    <t xml:space="preserve">I=Imperia         </t>
  </si>
  <si>
    <t xml:space="preserve">N=Napoli       </t>
  </si>
  <si>
    <t>M6</t>
  </si>
  <si>
    <t>M7</t>
  </si>
  <si>
    <t>ITA 1141</t>
  </si>
  <si>
    <t>Puzzi Sara</t>
  </si>
  <si>
    <t>ITA 1059</t>
  </si>
  <si>
    <t>Dalla Rosa Pierluigi</t>
  </si>
  <si>
    <t>ITA  905</t>
  </si>
  <si>
    <t>Vassura Edoardo</t>
  </si>
  <si>
    <r>
      <t xml:space="preserve">Risultato </t>
    </r>
    <r>
      <rPr>
        <b/>
        <u/>
        <sz val="10"/>
        <color indexed="10"/>
        <rFont val="Arial"/>
        <family val="2"/>
      </rPr>
      <t>provvisorio</t>
    </r>
    <r>
      <rPr>
        <b/>
        <sz val="10"/>
        <color indexed="10"/>
        <rFont val="Arial"/>
        <family val="2"/>
      </rPr>
      <t>: 4 Nazionali su 6</t>
    </r>
  </si>
  <si>
    <t>L2</t>
  </si>
  <si>
    <t>L3</t>
  </si>
  <si>
    <t>L4</t>
  </si>
  <si>
    <t>L5</t>
  </si>
  <si>
    <t>ITA 1159</t>
  </si>
  <si>
    <t>Bogatec Arianna</t>
  </si>
  <si>
    <t>ITA 1170</t>
  </si>
  <si>
    <t>Stavnicki Maja</t>
  </si>
  <si>
    <t>ITA 889</t>
  </si>
  <si>
    <t>Vigo Ilaria</t>
  </si>
  <si>
    <t>ITA 768</t>
  </si>
  <si>
    <t>Marsi Martina</t>
  </si>
  <si>
    <t>ITA 962</t>
  </si>
  <si>
    <t>Spangher Caterina</t>
  </si>
  <si>
    <t>ITA 1140</t>
  </si>
  <si>
    <t>Andreini Nicole</t>
  </si>
  <si>
    <t>ITA 104</t>
  </si>
  <si>
    <t>Paiero Desirée</t>
  </si>
  <si>
    <t>ITA 1084</t>
  </si>
  <si>
    <t>Argentini Vanessa</t>
  </si>
  <si>
    <t>Punteggio Massimo = 77 x Torbole e Monfalcone</t>
  </si>
  <si>
    <t>Riparazione</t>
  </si>
  <si>
    <t>Dell'Omodarme Chiara</t>
  </si>
  <si>
    <t>T/FIV</t>
  </si>
  <si>
    <t>Club</t>
  </si>
  <si>
    <t>Zona</t>
  </si>
  <si>
    <t>Anno</t>
  </si>
  <si>
    <t>Y.C.Cagliari</t>
  </si>
  <si>
    <t>C.N.F.Cecina</t>
  </si>
  <si>
    <t>C.V.T.Maderno</t>
  </si>
  <si>
    <t>S.N.P.Julia</t>
  </si>
  <si>
    <t>C.V.Muggia</t>
  </si>
  <si>
    <t>S.C.Lecco</t>
  </si>
  <si>
    <t>S.V.O.C.</t>
  </si>
  <si>
    <t>Sirena C.N.T.</t>
  </si>
  <si>
    <t>C.V.Ardizio</t>
  </si>
  <si>
    <t>S.V.B.G.</t>
  </si>
  <si>
    <t>S.C.Marsala</t>
  </si>
  <si>
    <t>C.V.Ravennate</t>
  </si>
  <si>
    <t>GV LNI Follonica</t>
  </si>
  <si>
    <t>C.C.R. di Lauria</t>
  </si>
  <si>
    <t>GV LNI Pesaro</t>
  </si>
  <si>
    <t>GV LNI Ancona</t>
  </si>
  <si>
    <t>C.V.Venezia</t>
  </si>
  <si>
    <t>Y.C.Italiano</t>
  </si>
  <si>
    <t>C.V.Portocivitanova</t>
  </si>
  <si>
    <t>C.V.Dervio</t>
  </si>
  <si>
    <t>C.V.P.Marina</t>
  </si>
  <si>
    <t>S.V.A.M.</t>
  </si>
  <si>
    <t>C.N.Chioggia</t>
  </si>
  <si>
    <t>S.T.Vela</t>
  </si>
  <si>
    <t>C.M.Sport</t>
  </si>
  <si>
    <t>C.C.Napoli</t>
  </si>
  <si>
    <t>Kralj Samuel</t>
  </si>
  <si>
    <t>C.N.Torino</t>
  </si>
  <si>
    <t>ELENCO TIMONIERI EUROPA 2004</t>
  </si>
  <si>
    <t>ELENCO IN ORDINE DI NASCITA</t>
  </si>
  <si>
    <t>  </t>
  </si>
  <si>
    <r>
      <t xml:space="preserve">Risultato </t>
    </r>
    <r>
      <rPr>
        <b/>
        <u/>
        <sz val="10"/>
        <color indexed="10"/>
        <rFont val="Arial"/>
        <family val="2"/>
      </rPr>
      <t>provvisorio</t>
    </r>
    <r>
      <rPr>
        <b/>
        <sz val="10"/>
        <color indexed="10"/>
        <rFont val="Arial"/>
        <family val="2"/>
      </rPr>
      <t>: 5 Nazionali su 6</t>
    </r>
  </si>
  <si>
    <t>ITA 1150</t>
  </si>
  <si>
    <t>DellìOmodarme Chiara</t>
  </si>
  <si>
    <t>Maria Abbate</t>
  </si>
  <si>
    <t>ITA 1128</t>
  </si>
  <si>
    <t>Elena Poli</t>
  </si>
  <si>
    <t>Kralj Samu</t>
  </si>
  <si>
    <t>Risultato provvisorio</t>
  </si>
  <si>
    <t>DNE</t>
  </si>
  <si>
    <r>
      <t xml:space="preserve">Risultato </t>
    </r>
    <r>
      <rPr>
        <b/>
        <u/>
        <sz val="10"/>
        <color indexed="10"/>
        <rFont val="Arial"/>
        <family val="2"/>
      </rPr>
      <t>provvisorio</t>
    </r>
    <r>
      <rPr>
        <b/>
        <sz val="10"/>
        <color indexed="10"/>
        <rFont val="Arial"/>
        <family val="2"/>
      </rPr>
      <t>: 6 Nazionali su 6</t>
    </r>
  </si>
  <si>
    <t>R1</t>
  </si>
  <si>
    <t>R2</t>
  </si>
  <si>
    <t>R3</t>
  </si>
  <si>
    <t>R4</t>
  </si>
  <si>
    <t>R5</t>
  </si>
  <si>
    <t>ITA 1171</t>
  </si>
  <si>
    <t>ITA  1047</t>
  </si>
  <si>
    <t>ITA 1105</t>
  </si>
  <si>
    <t>Liguerri Vanes</t>
  </si>
  <si>
    <t>ITA 1035</t>
  </si>
  <si>
    <t>Casadio David S.</t>
  </si>
  <si>
    <t>ITA  966</t>
  </si>
  <si>
    <t>Sabbatani Alessia</t>
  </si>
  <si>
    <t>ITA 1043</t>
  </si>
  <si>
    <t>Baldi Francesco</t>
  </si>
  <si>
    <t>D'Angeli Fabio</t>
  </si>
  <si>
    <t>T7</t>
  </si>
  <si>
    <t>T8</t>
  </si>
  <si>
    <t>S8</t>
  </si>
</sst>
</file>

<file path=xl/styles.xml><?xml version="1.0" encoding="utf-8"?>
<styleSheet xmlns="http://schemas.openxmlformats.org/spreadsheetml/2006/main">
  <numFmts count="1">
    <numFmt numFmtId="174" formatCode="0_ ;[Red]\-0\ "/>
  </numFmts>
  <fonts count="18">
    <font>
      <sz val="10"/>
      <name val="Arial"/>
    </font>
    <font>
      <b/>
      <sz val="16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u/>
      <sz val="10"/>
      <color indexed="10"/>
      <name val="Arial"/>
      <family val="2"/>
    </font>
    <font>
      <b/>
      <sz val="18"/>
      <color indexed="12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sz val="8"/>
      <name val="Arial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9" fontId="0" fillId="0" borderId="0" xfId="0" applyNumberForma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1" xfId="0" applyFill="1" applyBorder="1"/>
    <xf numFmtId="174" fontId="3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1" xfId="0" applyFont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3" borderId="0" xfId="0" applyFont="1" applyFill="1" applyBorder="1"/>
    <xf numFmtId="0" fontId="2" fillId="2" borderId="0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2" borderId="1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14" fontId="2" fillId="0" borderId="1" xfId="0" applyNumberFormat="1" applyFont="1" applyFill="1" applyBorder="1"/>
    <xf numFmtId="14" fontId="2" fillId="7" borderId="1" xfId="0" applyNumberFormat="1" applyFont="1" applyFill="1" applyBorder="1"/>
    <xf numFmtId="14" fontId="2" fillId="0" borderId="1" xfId="0" applyNumberFormat="1" applyFont="1" applyBorder="1"/>
    <xf numFmtId="14" fontId="2" fillId="0" borderId="2" xfId="0" applyNumberFormat="1" applyFont="1" applyBorder="1"/>
    <xf numFmtId="14" fontId="2" fillId="7" borderId="2" xfId="0" applyNumberFormat="1" applyFont="1" applyFill="1" applyBorder="1"/>
    <xf numFmtId="14" fontId="2" fillId="0" borderId="2" xfId="0" applyNumberFormat="1" applyFont="1" applyFill="1" applyBorder="1"/>
    <xf numFmtId="0" fontId="12" fillId="0" borderId="0" xfId="0" applyFont="1"/>
    <xf numFmtId="0" fontId="2" fillId="2" borderId="2" xfId="0" applyFont="1" applyFill="1" applyBorder="1"/>
    <xf numFmtId="0" fontId="2" fillId="4" borderId="2" xfId="0" applyFont="1" applyFill="1" applyBorder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4" xfId="0" applyFont="1" applyBorder="1"/>
    <xf numFmtId="0" fontId="3" fillId="0" borderId="0" xfId="0" applyFont="1"/>
    <xf numFmtId="0" fontId="3" fillId="0" borderId="4" xfId="0" applyFont="1" applyBorder="1"/>
    <xf numFmtId="49" fontId="3" fillId="0" borderId="4" xfId="0" applyNumberFormat="1" applyFont="1" applyBorder="1"/>
    <xf numFmtId="174" fontId="3" fillId="0" borderId="2" xfId="0" applyNumberFormat="1" applyFont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0" fillId="0" borderId="2" xfId="0" applyBorder="1"/>
    <xf numFmtId="0" fontId="2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0" fontId="2" fillId="2" borderId="0" xfId="0" applyFont="1" applyFill="1"/>
    <xf numFmtId="0" fontId="10" fillId="3" borderId="0" xfId="0" applyFont="1" applyFill="1"/>
    <xf numFmtId="0" fontId="2" fillId="5" borderId="2" xfId="0" applyFont="1" applyFill="1" applyBorder="1"/>
    <xf numFmtId="0" fontId="2" fillId="6" borderId="2" xfId="0" applyFont="1" applyFill="1" applyBorder="1"/>
    <xf numFmtId="0" fontId="2" fillId="8" borderId="2" xfId="0" applyFont="1" applyFill="1" applyBorder="1"/>
    <xf numFmtId="0" fontId="2" fillId="7" borderId="3" xfId="0" applyFont="1" applyFill="1" applyBorder="1" applyAlignment="1">
      <alignment horizontal="right"/>
    </xf>
    <xf numFmtId="174" fontId="3" fillId="7" borderId="2" xfId="0" applyNumberFormat="1" applyFont="1" applyFill="1" applyBorder="1" applyAlignment="1">
      <alignment horizontal="right"/>
    </xf>
    <xf numFmtId="0" fontId="2" fillId="7" borderId="2" xfId="0" applyFont="1" applyFill="1" applyBorder="1" applyAlignment="1">
      <alignment horizontal="right"/>
    </xf>
    <xf numFmtId="0" fontId="14" fillId="0" borderId="2" xfId="0" applyFont="1" applyBorder="1" applyAlignment="1">
      <alignment horizontal="right"/>
    </xf>
    <xf numFmtId="174" fontId="15" fillId="0" borderId="1" xfId="0" applyNumberFormat="1" applyFont="1" applyFill="1" applyBorder="1" applyAlignment="1">
      <alignment horizontal="right"/>
    </xf>
    <xf numFmtId="0" fontId="16" fillId="2" borderId="2" xfId="0" applyFont="1" applyFill="1" applyBorder="1" applyAlignment="1">
      <alignment horizontal="right"/>
    </xf>
    <xf numFmtId="0" fontId="16" fillId="0" borderId="4" xfId="0" applyFont="1" applyBorder="1"/>
    <xf numFmtId="0" fontId="16" fillId="0" borderId="2" xfId="0" applyFont="1" applyBorder="1"/>
    <xf numFmtId="0" fontId="16" fillId="4" borderId="2" xfId="0" applyFont="1" applyFill="1" applyBorder="1"/>
    <xf numFmtId="0" fontId="16" fillId="9" borderId="2" xfId="0" applyFont="1" applyFill="1" applyBorder="1"/>
    <xf numFmtId="0" fontId="16" fillId="0" borderId="2" xfId="0" applyFont="1" applyFill="1" applyBorder="1" applyAlignment="1">
      <alignment horizontal="right"/>
    </xf>
    <xf numFmtId="0" fontId="16" fillId="0" borderId="4" xfId="0" applyFont="1" applyFill="1" applyBorder="1"/>
    <xf numFmtId="0" fontId="16" fillId="0" borderId="2" xfId="0" applyFont="1" applyFill="1" applyBorder="1"/>
    <xf numFmtId="0" fontId="16" fillId="0" borderId="1" xfId="0" applyFont="1" applyBorder="1"/>
    <xf numFmtId="0" fontId="16" fillId="0" borderId="3" xfId="0" applyFont="1" applyBorder="1" applyAlignment="1">
      <alignment horizontal="right"/>
    </xf>
    <xf numFmtId="0" fontId="16" fillId="7" borderId="3" xfId="0" applyFont="1" applyFill="1" applyBorder="1" applyAlignment="1">
      <alignment horizontal="right"/>
    </xf>
    <xf numFmtId="0" fontId="16" fillId="7" borderId="2" xfId="0" applyFont="1" applyFill="1" applyBorder="1"/>
    <xf numFmtId="49" fontId="15" fillId="0" borderId="4" xfId="0" applyNumberFormat="1" applyFont="1" applyFill="1" applyBorder="1"/>
    <xf numFmtId="174" fontId="15" fillId="0" borderId="2" xfId="0" applyNumberFormat="1" applyFont="1" applyFill="1" applyBorder="1" applyAlignment="1">
      <alignment horizontal="right"/>
    </xf>
    <xf numFmtId="0" fontId="17" fillId="3" borderId="2" xfId="0" applyFont="1" applyFill="1" applyBorder="1" applyAlignment="1">
      <alignment horizontal="right"/>
    </xf>
    <xf numFmtId="0" fontId="15" fillId="5" borderId="4" xfId="0" applyFont="1" applyFill="1" applyBorder="1"/>
    <xf numFmtId="0" fontId="16" fillId="0" borderId="6" xfId="0" applyFont="1" applyFill="1" applyBorder="1" applyAlignment="1">
      <alignment horizontal="right"/>
    </xf>
    <xf numFmtId="0" fontId="16" fillId="0" borderId="8" xfId="0" applyFont="1" applyFill="1" applyBorder="1" applyAlignment="1">
      <alignment horizontal="right"/>
    </xf>
    <xf numFmtId="0" fontId="15" fillId="5" borderId="7" xfId="0" applyFont="1" applyFill="1" applyBorder="1"/>
    <xf numFmtId="0" fontId="17" fillId="3" borderId="6" xfId="0" applyFont="1" applyFill="1" applyBorder="1" applyAlignment="1">
      <alignment horizontal="right"/>
    </xf>
    <xf numFmtId="0" fontId="16" fillId="0" borderId="6" xfId="0" applyFont="1" applyFill="1" applyBorder="1"/>
    <xf numFmtId="0" fontId="16" fillId="0" borderId="8" xfId="0" applyFont="1" applyFill="1" applyBorder="1"/>
    <xf numFmtId="0" fontId="16" fillId="0" borderId="5" xfId="0" applyFont="1" applyBorder="1"/>
    <xf numFmtId="0" fontId="16" fillId="0" borderId="6" xfId="0" applyFont="1" applyBorder="1"/>
    <xf numFmtId="0" fontId="16" fillId="0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right"/>
    </xf>
    <xf numFmtId="0" fontId="16" fillId="6" borderId="6" xfId="0" applyFont="1" applyFill="1" applyBorder="1"/>
    <xf numFmtId="0" fontId="16" fillId="10" borderId="6" xfId="0" applyFont="1" applyFill="1" applyBorder="1"/>
    <xf numFmtId="0" fontId="16" fillId="0" borderId="9" xfId="0" applyFont="1" applyBorder="1"/>
    <xf numFmtId="0" fontId="16" fillId="0" borderId="10" xfId="0" applyFont="1" applyBorder="1"/>
    <xf numFmtId="0" fontId="16" fillId="7" borderId="10" xfId="0" applyFont="1" applyFill="1" applyBorder="1"/>
    <xf numFmtId="0" fontId="2" fillId="0" borderId="0" xfId="0" applyFont="1" applyBorder="1"/>
    <xf numFmtId="0" fontId="16" fillId="0" borderId="1" xfId="0" applyFont="1" applyFill="1" applyBorder="1"/>
    <xf numFmtId="0" fontId="16" fillId="2" borderId="1" xfId="0" applyFont="1" applyFill="1" applyBorder="1"/>
    <xf numFmtId="0" fontId="15" fillId="0" borderId="1" xfId="0" applyFont="1" applyFill="1" applyBorder="1"/>
    <xf numFmtId="49" fontId="15" fillId="0" borderId="1" xfId="0" applyNumberFormat="1" applyFont="1" applyFill="1" applyBorder="1"/>
    <xf numFmtId="0" fontId="16" fillId="0" borderId="1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7" fillId="3" borderId="1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 applyAlignment="1"/>
    <xf numFmtId="0" fontId="1" fillId="0" borderId="0" xfId="0" applyFont="1"/>
    <xf numFmtId="0" fontId="4" fillId="0" borderId="6" xfId="0" applyFont="1" applyBorder="1"/>
    <xf numFmtId="0" fontId="9" fillId="0" borderId="0" xfId="0" applyFont="1"/>
    <xf numFmtId="0" fontId="8" fillId="0" borderId="0" xfId="0" applyFont="1" applyAlignment="1"/>
    <xf numFmtId="0" fontId="4" fillId="0" borderId="6" xfId="0" applyFont="1" applyBorder="1" applyAlignment="1"/>
    <xf numFmtId="0" fontId="0" fillId="0" borderId="6" xfId="0" applyBorder="1" applyAlignment="1"/>
    <xf numFmtId="0" fontId="5" fillId="0" borderId="0" xfId="0" applyFont="1"/>
    <xf numFmtId="0" fontId="1" fillId="0" borderId="0" xfId="0" applyFont="1" applyAlignment="1"/>
    <xf numFmtId="0" fontId="16" fillId="11" borderId="7" xfId="0" applyFont="1" applyFill="1" applyBorder="1"/>
    <xf numFmtId="0" fontId="16" fillId="11" borderId="5" xfId="0" applyFont="1" applyFill="1" applyBorder="1"/>
    <xf numFmtId="0" fontId="16" fillId="12" borderId="7" xfId="0" applyFont="1" applyFill="1" applyBorder="1"/>
    <xf numFmtId="0" fontId="16" fillId="12" borderId="4" xfId="0" applyFont="1" applyFill="1" applyBorder="1"/>
    <xf numFmtId="0" fontId="16" fillId="12" borderId="5" xfId="0" applyFont="1" applyFill="1" applyBorder="1"/>
    <xf numFmtId="0" fontId="16" fillId="13" borderId="7" xfId="0" applyFont="1" applyFill="1" applyBorder="1"/>
    <xf numFmtId="0" fontId="16" fillId="13" borderId="4" xfId="0" applyFont="1" applyFill="1" applyBorder="1"/>
    <xf numFmtId="0" fontId="16" fillId="13" borderId="5" xfId="0" applyFont="1" applyFill="1" applyBorder="1"/>
    <xf numFmtId="0" fontId="16" fillId="14" borderId="7" xfId="0" applyFont="1" applyFill="1" applyBorder="1"/>
    <xf numFmtId="0" fontId="16" fillId="14" borderId="4" xfId="0" applyFont="1" applyFill="1" applyBorder="1"/>
    <xf numFmtId="0" fontId="16" fillId="14" borderId="5" xfId="0" applyFont="1" applyFill="1" applyBorder="1"/>
    <xf numFmtId="0" fontId="16" fillId="15" borderId="7" xfId="0" applyFont="1" applyFill="1" applyBorder="1"/>
    <xf numFmtId="0" fontId="16" fillId="15" borderId="4" xfId="0" applyFont="1" applyFill="1" applyBorder="1"/>
    <xf numFmtId="0" fontId="16" fillId="15" borderId="5" xfId="0" applyFont="1" applyFill="1" applyBorder="1"/>
    <xf numFmtId="0" fontId="16" fillId="16" borderId="7" xfId="0" applyFont="1" applyFill="1" applyBorder="1"/>
    <xf numFmtId="0" fontId="16" fillId="16" borderId="4" xfId="0" applyFont="1" applyFill="1" applyBorder="1"/>
    <xf numFmtId="0" fontId="16" fillId="16" borderId="5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workbookViewId="0">
      <selection sqref="A1:G1"/>
    </sheetView>
  </sheetViews>
  <sheetFormatPr defaultRowHeight="12.75"/>
  <cols>
    <col min="1" max="1" width="2.7109375" customWidth="1"/>
    <col min="2" max="2" width="7.5703125" bestFit="1" customWidth="1"/>
    <col min="3" max="3" width="16.140625" bestFit="1" customWidth="1"/>
    <col min="4" max="4" width="6.140625" bestFit="1" customWidth="1"/>
    <col min="5" max="5" width="14.7109375" bestFit="1" customWidth="1"/>
    <col min="6" max="6" width="4.85546875" bestFit="1" customWidth="1"/>
    <col min="7" max="7" width="8.7109375" bestFit="1" customWidth="1"/>
    <col min="8" max="8" width="2.7109375" bestFit="1" customWidth="1"/>
    <col min="9" max="9" width="7.5703125" bestFit="1" customWidth="1"/>
    <col min="10" max="10" width="16.140625" bestFit="1" customWidth="1"/>
    <col min="11" max="11" width="6.140625" bestFit="1" customWidth="1"/>
    <col min="12" max="12" width="14.7109375" bestFit="1" customWidth="1"/>
    <col min="13" max="13" width="4.85546875" bestFit="1" customWidth="1"/>
    <col min="14" max="14" width="8.7109375" bestFit="1" customWidth="1"/>
  </cols>
  <sheetData>
    <row r="1" spans="1:14">
      <c r="A1" s="110" t="s">
        <v>247</v>
      </c>
      <c r="B1" s="110"/>
      <c r="C1" s="110"/>
      <c r="D1" s="110"/>
      <c r="E1" s="110"/>
      <c r="F1" s="110"/>
      <c r="G1" s="110"/>
      <c r="H1" s="110" t="s">
        <v>248</v>
      </c>
      <c r="I1" s="110"/>
      <c r="J1" s="110"/>
      <c r="K1" s="110"/>
      <c r="L1" s="110"/>
      <c r="M1" s="110"/>
      <c r="N1" s="110"/>
    </row>
    <row r="3" spans="1:14">
      <c r="B3" s="36" t="s">
        <v>1</v>
      </c>
      <c r="C3" s="34" t="s">
        <v>2</v>
      </c>
      <c r="D3" s="34" t="s">
        <v>215</v>
      </c>
      <c r="E3" s="34" t="s">
        <v>216</v>
      </c>
      <c r="F3" s="34" t="s">
        <v>217</v>
      </c>
      <c r="G3" s="34" t="s">
        <v>218</v>
      </c>
      <c r="I3" s="36" t="s">
        <v>1</v>
      </c>
      <c r="J3" s="34" t="s">
        <v>2</v>
      </c>
      <c r="K3" s="34" t="s">
        <v>215</v>
      </c>
      <c r="L3" s="34" t="s">
        <v>216</v>
      </c>
      <c r="M3" s="34" t="s">
        <v>217</v>
      </c>
      <c r="N3" s="34" t="s">
        <v>218</v>
      </c>
    </row>
    <row r="4" spans="1:14">
      <c r="A4" s="43">
        <v>1</v>
      </c>
      <c r="B4" s="2" t="s">
        <v>143</v>
      </c>
      <c r="C4" s="2" t="s">
        <v>142</v>
      </c>
      <c r="D4" s="2">
        <v>640894</v>
      </c>
      <c r="E4" s="2" t="s">
        <v>239</v>
      </c>
      <c r="F4" s="2">
        <v>11</v>
      </c>
      <c r="G4" s="37">
        <v>32509</v>
      </c>
      <c r="H4" s="43">
        <v>1</v>
      </c>
      <c r="I4" s="31" t="s">
        <v>24</v>
      </c>
      <c r="J4" s="32" t="s">
        <v>139</v>
      </c>
      <c r="K4" s="32">
        <v>606433</v>
      </c>
      <c r="L4" s="32" t="s">
        <v>238</v>
      </c>
      <c r="M4" s="32">
        <v>15</v>
      </c>
      <c r="N4" s="38">
        <v>33133</v>
      </c>
    </row>
    <row r="5" spans="1:14">
      <c r="A5" s="43">
        <v>2</v>
      </c>
      <c r="B5" s="23" t="s">
        <v>206</v>
      </c>
      <c r="C5" s="23" t="s">
        <v>207</v>
      </c>
      <c r="D5" s="23">
        <v>523216</v>
      </c>
      <c r="E5" s="23" t="s">
        <v>225</v>
      </c>
      <c r="F5" s="23">
        <v>13</v>
      </c>
      <c r="G5" s="39">
        <v>32919</v>
      </c>
      <c r="H5" s="43">
        <v>2</v>
      </c>
      <c r="I5" s="31" t="s">
        <v>189</v>
      </c>
      <c r="J5" s="2" t="s">
        <v>190</v>
      </c>
      <c r="K5" s="2">
        <v>516877</v>
      </c>
      <c r="L5" s="2" t="s">
        <v>239</v>
      </c>
      <c r="M5" s="2">
        <v>11</v>
      </c>
      <c r="N5" s="37">
        <v>32986</v>
      </c>
    </row>
    <row r="6" spans="1:14">
      <c r="A6" s="43">
        <v>3</v>
      </c>
      <c r="B6" s="23" t="s">
        <v>210</v>
      </c>
      <c r="C6" s="23" t="s">
        <v>211</v>
      </c>
      <c r="D6" s="23">
        <v>463191</v>
      </c>
      <c r="E6" s="23" t="s">
        <v>225</v>
      </c>
      <c r="F6" s="23">
        <v>13</v>
      </c>
      <c r="G6" s="39">
        <v>32577</v>
      </c>
      <c r="H6" s="43">
        <v>3</v>
      </c>
      <c r="I6" s="31" t="s">
        <v>130</v>
      </c>
      <c r="J6" s="32" t="s">
        <v>131</v>
      </c>
      <c r="K6" s="32">
        <v>467838</v>
      </c>
      <c r="L6" s="32" t="s">
        <v>224</v>
      </c>
      <c r="M6" s="32">
        <v>15</v>
      </c>
      <c r="N6" s="38">
        <v>32964</v>
      </c>
    </row>
    <row r="7" spans="1:14">
      <c r="A7" s="43">
        <v>4</v>
      </c>
      <c r="B7" s="2" t="s">
        <v>174</v>
      </c>
      <c r="C7" s="2" t="s">
        <v>175</v>
      </c>
      <c r="D7" s="2">
        <v>617957</v>
      </c>
      <c r="E7" s="2" t="s">
        <v>243</v>
      </c>
      <c r="F7" s="2">
        <v>7</v>
      </c>
      <c r="G7" s="37">
        <v>27820</v>
      </c>
      <c r="H7" s="43">
        <v>4</v>
      </c>
      <c r="I7" s="31" t="s">
        <v>206</v>
      </c>
      <c r="J7" s="23" t="s">
        <v>207</v>
      </c>
      <c r="K7" s="23">
        <v>523216</v>
      </c>
      <c r="L7" s="23" t="s">
        <v>225</v>
      </c>
      <c r="M7" s="23">
        <v>13</v>
      </c>
      <c r="N7" s="39">
        <v>32919</v>
      </c>
    </row>
    <row r="8" spans="1:14">
      <c r="A8" s="43">
        <v>5</v>
      </c>
      <c r="B8" s="2" t="s">
        <v>57</v>
      </c>
      <c r="C8" s="2" t="s">
        <v>58</v>
      </c>
      <c r="D8" s="2">
        <v>399349</v>
      </c>
      <c r="E8" s="2" t="s">
        <v>221</v>
      </c>
      <c r="F8" s="2">
        <v>14</v>
      </c>
      <c r="G8" s="37">
        <v>32024</v>
      </c>
      <c r="H8" s="43">
        <v>5</v>
      </c>
      <c r="I8" s="31" t="s">
        <v>208</v>
      </c>
      <c r="J8" s="23" t="s">
        <v>209</v>
      </c>
      <c r="K8" s="23">
        <v>576984</v>
      </c>
      <c r="L8" s="23" t="s">
        <v>223</v>
      </c>
      <c r="M8" s="23">
        <v>13</v>
      </c>
      <c r="N8" s="39">
        <v>32889</v>
      </c>
    </row>
    <row r="9" spans="1:14">
      <c r="A9" s="43">
        <v>6</v>
      </c>
      <c r="B9" s="2" t="s">
        <v>32</v>
      </c>
      <c r="C9" s="2" t="s">
        <v>33</v>
      </c>
      <c r="D9" s="2">
        <v>309089</v>
      </c>
      <c r="E9" s="2" t="s">
        <v>230</v>
      </c>
      <c r="F9" s="2">
        <v>11</v>
      </c>
      <c r="G9" s="37">
        <v>30063</v>
      </c>
      <c r="H9" s="43">
        <v>6</v>
      </c>
      <c r="I9" s="28" t="s">
        <v>152</v>
      </c>
      <c r="J9" s="2" t="s">
        <v>153</v>
      </c>
      <c r="K9" s="2">
        <v>519256</v>
      </c>
      <c r="L9" s="2" t="s">
        <v>235</v>
      </c>
      <c r="M9" s="2">
        <v>12</v>
      </c>
      <c r="N9" s="37">
        <v>32807</v>
      </c>
    </row>
    <row r="10" spans="1:14">
      <c r="A10" s="43">
        <v>7</v>
      </c>
      <c r="B10" s="2" t="s">
        <v>24</v>
      </c>
      <c r="C10" s="32" t="s">
        <v>139</v>
      </c>
      <c r="D10" s="32">
        <v>606433</v>
      </c>
      <c r="E10" s="32" t="s">
        <v>238</v>
      </c>
      <c r="F10" s="32">
        <v>15</v>
      </c>
      <c r="G10" s="38">
        <v>33133</v>
      </c>
      <c r="H10" s="43">
        <v>7</v>
      </c>
      <c r="I10" s="28" t="s">
        <v>185</v>
      </c>
      <c r="J10" s="2" t="s">
        <v>186</v>
      </c>
      <c r="K10" s="2">
        <v>459259</v>
      </c>
      <c r="L10" s="2" t="s">
        <v>225</v>
      </c>
      <c r="M10" s="2">
        <v>13</v>
      </c>
      <c r="N10" s="37">
        <v>32778</v>
      </c>
    </row>
    <row r="11" spans="1:14">
      <c r="A11" s="43">
        <v>8</v>
      </c>
      <c r="B11" s="23" t="s">
        <v>196</v>
      </c>
      <c r="C11" s="23" t="s">
        <v>197</v>
      </c>
      <c r="D11" s="23">
        <v>106327</v>
      </c>
      <c r="E11" s="23" t="s">
        <v>226</v>
      </c>
      <c r="F11" s="23">
        <v>13</v>
      </c>
      <c r="G11" s="39">
        <v>25370</v>
      </c>
      <c r="H11" s="43">
        <v>8</v>
      </c>
      <c r="I11" s="28" t="s">
        <v>46</v>
      </c>
      <c r="J11" s="2" t="s">
        <v>137</v>
      </c>
      <c r="K11" s="2">
        <v>515626</v>
      </c>
      <c r="L11" s="2" t="s">
        <v>234</v>
      </c>
      <c r="M11" s="2">
        <v>10</v>
      </c>
      <c r="N11" s="37">
        <v>32704</v>
      </c>
    </row>
    <row r="12" spans="1:14">
      <c r="A12" s="43">
        <v>9</v>
      </c>
      <c r="B12" s="2" t="s">
        <v>117</v>
      </c>
      <c r="C12" s="2" t="s">
        <v>120</v>
      </c>
      <c r="D12" s="2">
        <v>518064</v>
      </c>
      <c r="E12" s="2" t="s">
        <v>239</v>
      </c>
      <c r="F12" s="2">
        <v>11</v>
      </c>
      <c r="G12" s="37">
        <v>31571</v>
      </c>
      <c r="H12" s="43">
        <v>9</v>
      </c>
      <c r="I12" s="28" t="s">
        <v>107</v>
      </c>
      <c r="J12" s="2" t="s">
        <v>108</v>
      </c>
      <c r="K12" s="2">
        <v>573901</v>
      </c>
      <c r="L12" s="2" t="s">
        <v>233</v>
      </c>
      <c r="M12" s="2">
        <v>10</v>
      </c>
      <c r="N12" s="37">
        <v>32636</v>
      </c>
    </row>
    <row r="13" spans="1:14">
      <c r="A13" s="43">
        <v>10</v>
      </c>
      <c r="B13" s="2" t="s">
        <v>125</v>
      </c>
      <c r="C13" s="2" t="s">
        <v>40</v>
      </c>
      <c r="D13" s="2">
        <v>350557</v>
      </c>
      <c r="E13" s="2" t="s">
        <v>228</v>
      </c>
      <c r="F13" s="2">
        <v>13</v>
      </c>
      <c r="G13" s="37">
        <v>31796</v>
      </c>
      <c r="H13" s="43">
        <v>10</v>
      </c>
      <c r="I13" s="28" t="s">
        <v>200</v>
      </c>
      <c r="J13" s="32" t="s">
        <v>201</v>
      </c>
      <c r="K13" s="32">
        <v>468285</v>
      </c>
      <c r="L13" s="32" t="s">
        <v>246</v>
      </c>
      <c r="M13" s="32">
        <v>15</v>
      </c>
      <c r="N13" s="38">
        <v>32628</v>
      </c>
    </row>
    <row r="14" spans="1:14">
      <c r="A14" s="43">
        <v>11</v>
      </c>
      <c r="B14" s="2" t="s">
        <v>178</v>
      </c>
      <c r="C14" s="2" t="s">
        <v>179</v>
      </c>
      <c r="D14" s="2">
        <v>222155</v>
      </c>
      <c r="E14" s="2" t="s">
        <v>244</v>
      </c>
      <c r="F14" s="2">
        <v>5</v>
      </c>
      <c r="G14" s="37">
        <v>30624</v>
      </c>
      <c r="H14" s="43">
        <v>11</v>
      </c>
      <c r="I14" s="28" t="s">
        <v>87</v>
      </c>
      <c r="J14" s="2" t="s">
        <v>49</v>
      </c>
      <c r="K14" s="2">
        <v>621298</v>
      </c>
      <c r="L14" s="2" t="s">
        <v>229</v>
      </c>
      <c r="M14" s="2">
        <v>7</v>
      </c>
      <c r="N14" s="37">
        <v>32618</v>
      </c>
    </row>
    <row r="15" spans="1:14">
      <c r="A15" s="43">
        <v>12</v>
      </c>
      <c r="B15" s="2" t="s">
        <v>150</v>
      </c>
      <c r="C15" s="2" t="s">
        <v>151</v>
      </c>
      <c r="D15" s="2">
        <v>607898</v>
      </c>
      <c r="E15" s="2" t="s">
        <v>219</v>
      </c>
      <c r="F15" s="2">
        <v>3</v>
      </c>
      <c r="G15" s="37">
        <v>32036</v>
      </c>
      <c r="H15" s="43">
        <v>12</v>
      </c>
      <c r="I15" s="28" t="s">
        <v>202</v>
      </c>
      <c r="J15" s="23" t="s">
        <v>203</v>
      </c>
      <c r="K15" s="23">
        <v>459467</v>
      </c>
      <c r="L15" s="23" t="s">
        <v>223</v>
      </c>
      <c r="M15" s="23">
        <v>13</v>
      </c>
      <c r="N15" s="39">
        <v>32603</v>
      </c>
    </row>
    <row r="16" spans="1:14">
      <c r="A16" s="43">
        <v>13</v>
      </c>
      <c r="B16" s="2" t="s">
        <v>168</v>
      </c>
      <c r="C16" s="2" t="s">
        <v>167</v>
      </c>
      <c r="D16" s="2">
        <v>518051</v>
      </c>
      <c r="E16" s="2" t="s">
        <v>239</v>
      </c>
      <c r="F16" s="2">
        <v>11</v>
      </c>
      <c r="G16" s="37">
        <v>32163</v>
      </c>
      <c r="H16" s="43">
        <v>13</v>
      </c>
      <c r="I16" s="28" t="s">
        <v>99</v>
      </c>
      <c r="J16" s="32" t="s">
        <v>173</v>
      </c>
      <c r="K16" s="32">
        <v>401581</v>
      </c>
      <c r="L16" s="32" t="s">
        <v>224</v>
      </c>
      <c r="M16" s="32">
        <v>15</v>
      </c>
      <c r="N16" s="38">
        <v>32580</v>
      </c>
    </row>
    <row r="17" spans="1:14">
      <c r="A17" s="43">
        <v>14</v>
      </c>
      <c r="B17" s="2" t="s">
        <v>23</v>
      </c>
      <c r="C17" s="2" t="s">
        <v>140</v>
      </c>
      <c r="D17" s="2">
        <v>644529</v>
      </c>
      <c r="E17" s="2" t="s">
        <v>234</v>
      </c>
      <c r="F17" s="2">
        <v>10</v>
      </c>
      <c r="G17" s="37">
        <v>32232</v>
      </c>
      <c r="H17" s="43">
        <v>14</v>
      </c>
      <c r="I17" s="28" t="s">
        <v>210</v>
      </c>
      <c r="J17" s="23" t="s">
        <v>211</v>
      </c>
      <c r="K17" s="23">
        <v>463191</v>
      </c>
      <c r="L17" s="23" t="s">
        <v>225</v>
      </c>
      <c r="M17" s="23">
        <v>13</v>
      </c>
      <c r="N17" s="39">
        <v>32577</v>
      </c>
    </row>
    <row r="18" spans="1:14">
      <c r="A18" s="43">
        <v>15</v>
      </c>
      <c r="B18" s="2" t="s">
        <v>100</v>
      </c>
      <c r="C18" s="2" t="s">
        <v>101</v>
      </c>
      <c r="D18" s="2">
        <v>350263</v>
      </c>
      <c r="E18" s="2" t="s">
        <v>242</v>
      </c>
      <c r="F18" s="2">
        <v>13</v>
      </c>
      <c r="G18" s="37">
        <v>31882</v>
      </c>
      <c r="H18" s="43">
        <v>15</v>
      </c>
      <c r="I18" s="28" t="s">
        <v>81</v>
      </c>
      <c r="J18" s="2" t="s">
        <v>82</v>
      </c>
      <c r="K18" s="2">
        <v>467829</v>
      </c>
      <c r="L18" s="2" t="s">
        <v>221</v>
      </c>
      <c r="M18" s="2">
        <v>14</v>
      </c>
      <c r="N18" s="37">
        <v>32554</v>
      </c>
    </row>
    <row r="19" spans="1:14">
      <c r="A19" s="43">
        <v>16</v>
      </c>
      <c r="B19" s="2" t="s">
        <v>166</v>
      </c>
      <c r="C19" s="2" t="s">
        <v>165</v>
      </c>
      <c r="D19" s="2">
        <v>268448</v>
      </c>
      <c r="E19" s="2" t="s">
        <v>236</v>
      </c>
      <c r="F19" s="2">
        <v>1</v>
      </c>
      <c r="G19" s="37">
        <v>30338</v>
      </c>
      <c r="H19" s="43">
        <v>16</v>
      </c>
      <c r="I19" s="28" t="s">
        <v>143</v>
      </c>
      <c r="J19" s="2" t="s">
        <v>142</v>
      </c>
      <c r="K19" s="2">
        <v>640894</v>
      </c>
      <c r="L19" s="2" t="s">
        <v>239</v>
      </c>
      <c r="M19" s="2">
        <v>11</v>
      </c>
      <c r="N19" s="37">
        <v>32509</v>
      </c>
    </row>
    <row r="20" spans="1:14">
      <c r="A20" s="43">
        <v>17</v>
      </c>
      <c r="B20" s="2" t="s">
        <v>80</v>
      </c>
      <c r="C20" s="2" t="s">
        <v>62</v>
      </c>
      <c r="D20" s="2">
        <v>396350</v>
      </c>
      <c r="E20" s="37" t="s">
        <v>222</v>
      </c>
      <c r="F20" s="2">
        <v>13</v>
      </c>
      <c r="G20" s="37">
        <v>32170</v>
      </c>
      <c r="H20" s="43">
        <v>17</v>
      </c>
      <c r="I20" s="31" t="s">
        <v>149</v>
      </c>
      <c r="J20" s="2" t="s">
        <v>148</v>
      </c>
      <c r="K20" s="2">
        <v>396961</v>
      </c>
      <c r="L20" s="2" t="s">
        <v>225</v>
      </c>
      <c r="M20" s="2">
        <v>13</v>
      </c>
      <c r="N20" s="37">
        <v>32486</v>
      </c>
    </row>
    <row r="21" spans="1:14">
      <c r="A21" s="43">
        <v>18</v>
      </c>
      <c r="B21" s="2" t="s">
        <v>78</v>
      </c>
      <c r="C21" s="32" t="s">
        <v>48</v>
      </c>
      <c r="D21" s="32">
        <v>303352</v>
      </c>
      <c r="E21" s="32" t="s">
        <v>224</v>
      </c>
      <c r="F21" s="32">
        <v>15</v>
      </c>
      <c r="G21" s="38">
        <v>30757</v>
      </c>
      <c r="H21" s="43">
        <v>18</v>
      </c>
      <c r="I21" s="31" t="s">
        <v>91</v>
      </c>
      <c r="J21" s="2" t="s">
        <v>92</v>
      </c>
      <c r="K21" s="2">
        <v>453818</v>
      </c>
      <c r="L21" s="2" t="s">
        <v>237</v>
      </c>
      <c r="M21" s="2">
        <v>10</v>
      </c>
      <c r="N21" s="37">
        <v>32443</v>
      </c>
    </row>
    <row r="22" spans="1:14">
      <c r="A22" s="43">
        <v>19</v>
      </c>
      <c r="B22" s="2" t="s">
        <v>145</v>
      </c>
      <c r="C22" s="2" t="s">
        <v>146</v>
      </c>
      <c r="D22" s="2">
        <v>351685</v>
      </c>
      <c r="E22" s="2" t="s">
        <v>225</v>
      </c>
      <c r="F22" s="2">
        <v>13</v>
      </c>
      <c r="G22" s="37">
        <v>31816</v>
      </c>
      <c r="H22" s="43">
        <v>19</v>
      </c>
      <c r="I22" s="31" t="s">
        <v>147</v>
      </c>
      <c r="J22" s="2" t="s">
        <v>111</v>
      </c>
      <c r="K22" s="2">
        <v>615766</v>
      </c>
      <c r="L22" s="2" t="s">
        <v>239</v>
      </c>
      <c r="M22" s="2">
        <v>11</v>
      </c>
      <c r="N22" s="37">
        <v>32427</v>
      </c>
    </row>
    <row r="23" spans="1:14">
      <c r="A23" s="43">
        <v>20</v>
      </c>
      <c r="B23" s="2" t="s">
        <v>84</v>
      </c>
      <c r="C23" s="2" t="s">
        <v>37</v>
      </c>
      <c r="D23" s="2">
        <v>313440</v>
      </c>
      <c r="E23" s="2" t="s">
        <v>229</v>
      </c>
      <c r="F23" s="2">
        <v>7</v>
      </c>
      <c r="G23" s="37">
        <v>29558</v>
      </c>
      <c r="H23" s="43">
        <v>20</v>
      </c>
      <c r="I23" s="31" t="s">
        <v>126</v>
      </c>
      <c r="J23" s="32" t="s">
        <v>169</v>
      </c>
      <c r="K23" s="32">
        <v>621847</v>
      </c>
      <c r="L23" s="32" t="s">
        <v>224</v>
      </c>
      <c r="M23" s="32">
        <v>15</v>
      </c>
      <c r="N23" s="38">
        <v>32321</v>
      </c>
    </row>
    <row r="24" spans="1:14">
      <c r="A24" s="43">
        <v>21</v>
      </c>
      <c r="B24" s="2" t="s">
        <v>136</v>
      </c>
      <c r="C24" s="2" t="s">
        <v>85</v>
      </c>
      <c r="D24" s="2">
        <v>324251</v>
      </c>
      <c r="E24" s="2" t="s">
        <v>236</v>
      </c>
      <c r="F24" s="2">
        <v>1</v>
      </c>
      <c r="G24" s="37">
        <v>31902</v>
      </c>
      <c r="H24" s="43">
        <v>21</v>
      </c>
      <c r="I24" s="31" t="s">
        <v>180</v>
      </c>
      <c r="J24" s="2" t="s">
        <v>245</v>
      </c>
      <c r="K24" s="2">
        <v>521903</v>
      </c>
      <c r="L24" s="2" t="s">
        <v>226</v>
      </c>
      <c r="M24" s="2">
        <v>13</v>
      </c>
      <c r="N24" s="37">
        <v>32315</v>
      </c>
    </row>
    <row r="25" spans="1:14">
      <c r="A25" s="43">
        <v>22</v>
      </c>
      <c r="B25" s="2" t="s">
        <v>187</v>
      </c>
      <c r="C25" s="2" t="s">
        <v>188</v>
      </c>
      <c r="D25" s="2">
        <v>463184</v>
      </c>
      <c r="E25" s="2" t="s">
        <v>225</v>
      </c>
      <c r="F25" s="2">
        <v>13</v>
      </c>
      <c r="G25" s="37">
        <v>31925</v>
      </c>
      <c r="H25" s="43">
        <v>22</v>
      </c>
      <c r="I25" s="31" t="s">
        <v>144</v>
      </c>
      <c r="J25" s="2" t="s">
        <v>67</v>
      </c>
      <c r="K25" s="2">
        <v>518042</v>
      </c>
      <c r="L25" s="2" t="s">
        <v>239</v>
      </c>
      <c r="M25" s="2">
        <v>11</v>
      </c>
      <c r="N25" s="37">
        <v>32280</v>
      </c>
    </row>
    <row r="26" spans="1:14">
      <c r="A26" s="43">
        <v>23</v>
      </c>
      <c r="B26" s="2" t="s">
        <v>83</v>
      </c>
      <c r="C26" s="2" t="s">
        <v>71</v>
      </c>
      <c r="D26" s="2">
        <v>364132</v>
      </c>
      <c r="E26" s="2" t="s">
        <v>233</v>
      </c>
      <c r="F26" s="2">
        <v>10</v>
      </c>
      <c r="G26" s="37">
        <v>31526</v>
      </c>
      <c r="H26" s="43">
        <v>23</v>
      </c>
      <c r="I26" s="31" t="s">
        <v>23</v>
      </c>
      <c r="J26" s="2" t="s">
        <v>140</v>
      </c>
      <c r="K26" s="2">
        <v>644529</v>
      </c>
      <c r="L26" s="2" t="s">
        <v>234</v>
      </c>
      <c r="M26" s="2">
        <v>10</v>
      </c>
      <c r="N26" s="37">
        <v>32232</v>
      </c>
    </row>
    <row r="27" spans="1:14">
      <c r="A27" s="43">
        <v>24</v>
      </c>
      <c r="B27" s="2" t="s">
        <v>96</v>
      </c>
      <c r="C27" s="32" t="s">
        <v>97</v>
      </c>
      <c r="D27" s="32">
        <v>433719</v>
      </c>
      <c r="E27" s="32" t="s">
        <v>224</v>
      </c>
      <c r="F27" s="32">
        <v>15</v>
      </c>
      <c r="G27" s="38">
        <v>32062</v>
      </c>
      <c r="H27" s="43">
        <v>24</v>
      </c>
      <c r="I27" s="31" t="s">
        <v>138</v>
      </c>
      <c r="J27" s="2" t="s">
        <v>88</v>
      </c>
      <c r="K27" s="2">
        <v>519505</v>
      </c>
      <c r="L27" s="2" t="s">
        <v>225</v>
      </c>
      <c r="M27" s="2">
        <v>13</v>
      </c>
      <c r="N27" s="37">
        <v>32218</v>
      </c>
    </row>
    <row r="28" spans="1:14">
      <c r="A28" s="43">
        <v>25</v>
      </c>
      <c r="B28" s="2" t="s">
        <v>109</v>
      </c>
      <c r="C28" s="2" t="s">
        <v>214</v>
      </c>
      <c r="D28" s="2">
        <v>327600</v>
      </c>
      <c r="E28" s="2" t="s">
        <v>231</v>
      </c>
      <c r="F28" s="2">
        <v>2</v>
      </c>
      <c r="G28" s="37">
        <v>31356</v>
      </c>
      <c r="H28" s="43">
        <v>25</v>
      </c>
      <c r="I28" s="31" t="s">
        <v>89</v>
      </c>
      <c r="J28" s="32" t="s">
        <v>129</v>
      </c>
      <c r="K28" s="32">
        <v>470089</v>
      </c>
      <c r="L28" s="32" t="s">
        <v>224</v>
      </c>
      <c r="M28" s="32">
        <v>15</v>
      </c>
      <c r="N28" s="38">
        <v>32194</v>
      </c>
    </row>
    <row r="29" spans="1:14">
      <c r="A29" s="43">
        <v>26</v>
      </c>
      <c r="B29" s="2" t="s">
        <v>132</v>
      </c>
      <c r="C29" s="2" t="s">
        <v>133</v>
      </c>
      <c r="D29" s="2">
        <v>256144</v>
      </c>
      <c r="E29" s="2" t="s">
        <v>219</v>
      </c>
      <c r="F29" s="2">
        <v>3</v>
      </c>
      <c r="G29" s="37">
        <v>28118</v>
      </c>
      <c r="H29" s="43">
        <v>26</v>
      </c>
      <c r="I29" s="31" t="s">
        <v>80</v>
      </c>
      <c r="J29" s="2" t="s">
        <v>62</v>
      </c>
      <c r="K29" s="2">
        <v>396350</v>
      </c>
      <c r="L29" s="37" t="s">
        <v>222</v>
      </c>
      <c r="M29" s="2">
        <v>13</v>
      </c>
      <c r="N29" s="37">
        <v>32170</v>
      </c>
    </row>
    <row r="30" spans="1:14">
      <c r="A30" s="43">
        <v>27</v>
      </c>
      <c r="B30" s="2" t="s">
        <v>53</v>
      </c>
      <c r="C30" s="2" t="s">
        <v>21</v>
      </c>
      <c r="D30" s="2">
        <v>400149</v>
      </c>
      <c r="E30" s="2" t="s">
        <v>221</v>
      </c>
      <c r="F30" s="2">
        <v>14</v>
      </c>
      <c r="G30" s="37">
        <v>30317</v>
      </c>
      <c r="H30" s="43">
        <v>27</v>
      </c>
      <c r="I30" s="31" t="s">
        <v>168</v>
      </c>
      <c r="J30" s="2" t="s">
        <v>167</v>
      </c>
      <c r="K30" s="2">
        <v>518051</v>
      </c>
      <c r="L30" s="2" t="s">
        <v>239</v>
      </c>
      <c r="M30" s="2">
        <v>11</v>
      </c>
      <c r="N30" s="37">
        <v>32163</v>
      </c>
    </row>
    <row r="31" spans="1:14">
      <c r="A31" s="43">
        <v>28</v>
      </c>
      <c r="B31" s="2" t="s">
        <v>107</v>
      </c>
      <c r="C31" s="2" t="s">
        <v>108</v>
      </c>
      <c r="D31" s="2">
        <v>573901</v>
      </c>
      <c r="E31" s="2" t="s">
        <v>233</v>
      </c>
      <c r="F31" s="2">
        <v>10</v>
      </c>
      <c r="G31" s="37">
        <v>32636</v>
      </c>
      <c r="H31" s="43">
        <v>28</v>
      </c>
      <c r="I31" s="28" t="s">
        <v>25</v>
      </c>
      <c r="J31" s="2" t="s">
        <v>41</v>
      </c>
      <c r="K31" s="2">
        <v>399776</v>
      </c>
      <c r="L31" s="2" t="s">
        <v>221</v>
      </c>
      <c r="M31" s="2">
        <v>14</v>
      </c>
      <c r="N31" s="37">
        <v>32129</v>
      </c>
    </row>
    <row r="32" spans="1:14">
      <c r="A32" s="43">
        <v>29</v>
      </c>
      <c r="B32" s="2" t="s">
        <v>87</v>
      </c>
      <c r="C32" s="2" t="s">
        <v>49</v>
      </c>
      <c r="D32" s="2">
        <v>621298</v>
      </c>
      <c r="E32" s="2" t="s">
        <v>229</v>
      </c>
      <c r="F32" s="2">
        <v>7</v>
      </c>
      <c r="G32" s="37">
        <v>32618</v>
      </c>
      <c r="H32" s="43">
        <v>29</v>
      </c>
      <c r="I32" s="28" t="s">
        <v>118</v>
      </c>
      <c r="J32" s="2" t="s">
        <v>119</v>
      </c>
      <c r="K32" s="2">
        <v>350390</v>
      </c>
      <c r="L32" s="2" t="s">
        <v>223</v>
      </c>
      <c r="M32" s="2">
        <v>13</v>
      </c>
      <c r="N32" s="37">
        <v>32064</v>
      </c>
    </row>
    <row r="33" spans="1:14">
      <c r="A33" s="43">
        <v>30</v>
      </c>
      <c r="B33" s="2" t="s">
        <v>86</v>
      </c>
      <c r="C33" s="2" t="s">
        <v>61</v>
      </c>
      <c r="D33" s="2">
        <v>490213</v>
      </c>
      <c r="E33" s="2" t="s">
        <v>236</v>
      </c>
      <c r="F33" s="2">
        <v>1</v>
      </c>
      <c r="G33" s="37">
        <v>31732</v>
      </c>
      <c r="H33" s="43">
        <v>30</v>
      </c>
      <c r="I33" s="28" t="s">
        <v>96</v>
      </c>
      <c r="J33" s="32" t="s">
        <v>97</v>
      </c>
      <c r="K33" s="32">
        <v>433719</v>
      </c>
      <c r="L33" s="32" t="s">
        <v>224</v>
      </c>
      <c r="M33" s="32">
        <v>15</v>
      </c>
      <c r="N33" s="38">
        <v>32062</v>
      </c>
    </row>
    <row r="34" spans="1:14">
      <c r="A34" s="43">
        <v>31</v>
      </c>
      <c r="B34" s="2" t="s">
        <v>99</v>
      </c>
      <c r="C34" s="32" t="s">
        <v>173</v>
      </c>
      <c r="D34" s="32">
        <v>401581</v>
      </c>
      <c r="E34" s="32" t="s">
        <v>224</v>
      </c>
      <c r="F34" s="32">
        <v>15</v>
      </c>
      <c r="G34" s="38">
        <v>32580</v>
      </c>
      <c r="H34" s="43">
        <v>31</v>
      </c>
      <c r="I34" s="28" t="s">
        <v>65</v>
      </c>
      <c r="J34" s="2" t="s">
        <v>66</v>
      </c>
      <c r="K34" s="2">
        <v>515578</v>
      </c>
      <c r="L34" s="2" t="s">
        <v>234</v>
      </c>
      <c r="M34" s="2">
        <v>10</v>
      </c>
      <c r="N34" s="37">
        <v>32045</v>
      </c>
    </row>
    <row r="35" spans="1:14">
      <c r="A35" s="43">
        <v>32</v>
      </c>
      <c r="B35" s="2" t="s">
        <v>118</v>
      </c>
      <c r="C35" s="2" t="s">
        <v>119</v>
      </c>
      <c r="D35" s="2">
        <v>350390</v>
      </c>
      <c r="E35" s="2" t="s">
        <v>223</v>
      </c>
      <c r="F35" s="2">
        <v>13</v>
      </c>
      <c r="G35" s="37">
        <v>32064</v>
      </c>
      <c r="H35" s="43">
        <v>32</v>
      </c>
      <c r="I35" s="28" t="s">
        <v>204</v>
      </c>
      <c r="J35" s="23" t="s">
        <v>205</v>
      </c>
      <c r="K35" s="23">
        <v>599089</v>
      </c>
      <c r="L35" s="23" t="s">
        <v>225</v>
      </c>
      <c r="M35" s="23">
        <v>13</v>
      </c>
      <c r="N35" s="39">
        <v>32038</v>
      </c>
    </row>
    <row r="36" spans="1:14">
      <c r="A36" s="43">
        <v>33</v>
      </c>
      <c r="B36" s="2" t="s">
        <v>134</v>
      </c>
      <c r="C36" s="2" t="s">
        <v>135</v>
      </c>
      <c r="D36" s="2">
        <v>695983</v>
      </c>
      <c r="E36" s="2" t="s">
        <v>229</v>
      </c>
      <c r="F36" s="2">
        <v>7</v>
      </c>
      <c r="G36" s="37">
        <v>31970</v>
      </c>
      <c r="H36" s="43">
        <v>33</v>
      </c>
      <c r="I36" s="28" t="s">
        <v>150</v>
      </c>
      <c r="J36" s="2" t="s">
        <v>151</v>
      </c>
      <c r="K36" s="2">
        <v>607898</v>
      </c>
      <c r="L36" s="2" t="s">
        <v>219</v>
      </c>
      <c r="M36" s="2">
        <v>3</v>
      </c>
      <c r="N36" s="37">
        <v>32036</v>
      </c>
    </row>
    <row r="37" spans="1:14">
      <c r="A37" s="43">
        <v>34</v>
      </c>
      <c r="B37" s="2" t="s">
        <v>121</v>
      </c>
      <c r="C37" s="2" t="s">
        <v>122</v>
      </c>
      <c r="D37" s="2">
        <v>421139</v>
      </c>
      <c r="E37" s="2" t="s">
        <v>233</v>
      </c>
      <c r="F37" s="2">
        <v>10</v>
      </c>
      <c r="G37" s="37">
        <v>31563</v>
      </c>
      <c r="H37" s="43">
        <v>34</v>
      </c>
      <c r="I37" s="28" t="s">
        <v>57</v>
      </c>
      <c r="J37" s="2" t="s">
        <v>58</v>
      </c>
      <c r="K37" s="2">
        <v>399349</v>
      </c>
      <c r="L37" s="2" t="s">
        <v>221</v>
      </c>
      <c r="M37" s="2">
        <v>14</v>
      </c>
      <c r="N37" s="37">
        <v>32024</v>
      </c>
    </row>
    <row r="38" spans="1:14">
      <c r="A38" s="43">
        <v>35</v>
      </c>
      <c r="B38" s="2" t="s">
        <v>144</v>
      </c>
      <c r="C38" s="2" t="s">
        <v>67</v>
      </c>
      <c r="D38" s="2">
        <v>518042</v>
      </c>
      <c r="E38" s="2" t="s">
        <v>239</v>
      </c>
      <c r="F38" s="2">
        <v>11</v>
      </c>
      <c r="G38" s="37">
        <v>32280</v>
      </c>
      <c r="H38" s="43">
        <v>35</v>
      </c>
      <c r="I38" s="28" t="s">
        <v>47</v>
      </c>
      <c r="J38" s="32" t="s">
        <v>98</v>
      </c>
      <c r="K38" s="32">
        <v>585679</v>
      </c>
      <c r="L38" s="32" t="s">
        <v>224</v>
      </c>
      <c r="M38" s="32">
        <v>15</v>
      </c>
      <c r="N38" s="38">
        <v>31999</v>
      </c>
    </row>
    <row r="39" spans="1:14">
      <c r="A39" s="43">
        <v>36</v>
      </c>
      <c r="B39" s="2" t="s">
        <v>59</v>
      </c>
      <c r="C39" s="2" t="s">
        <v>34</v>
      </c>
      <c r="D39" s="2">
        <v>326684</v>
      </c>
      <c r="E39" s="2" t="s">
        <v>223</v>
      </c>
      <c r="F39" s="2">
        <v>13</v>
      </c>
      <c r="G39" s="37">
        <v>31579</v>
      </c>
      <c r="H39" s="43">
        <v>36</v>
      </c>
      <c r="I39" s="28" t="s">
        <v>127</v>
      </c>
      <c r="J39" s="32" t="s">
        <v>128</v>
      </c>
      <c r="K39" s="32">
        <v>470703</v>
      </c>
      <c r="L39" s="32" t="s">
        <v>238</v>
      </c>
      <c r="M39" s="32">
        <v>15</v>
      </c>
      <c r="N39" s="38">
        <v>31973</v>
      </c>
    </row>
    <row r="40" spans="1:14">
      <c r="A40" s="43">
        <v>37</v>
      </c>
      <c r="B40" s="2" t="s">
        <v>180</v>
      </c>
      <c r="C40" s="2" t="s">
        <v>245</v>
      </c>
      <c r="D40" s="2">
        <v>521903</v>
      </c>
      <c r="E40" s="2" t="s">
        <v>226</v>
      </c>
      <c r="F40" s="2">
        <v>13</v>
      </c>
      <c r="G40" s="37">
        <v>32315</v>
      </c>
      <c r="H40" s="43">
        <v>37</v>
      </c>
      <c r="I40" s="28" t="s">
        <v>134</v>
      </c>
      <c r="J40" s="2" t="s">
        <v>135</v>
      </c>
      <c r="K40" s="2">
        <v>695983</v>
      </c>
      <c r="L40" s="2" t="s">
        <v>229</v>
      </c>
      <c r="M40" s="2">
        <v>7</v>
      </c>
      <c r="N40" s="37">
        <v>31970</v>
      </c>
    </row>
    <row r="41" spans="1:14">
      <c r="A41" s="43">
        <v>38</v>
      </c>
      <c r="B41" s="2" t="s">
        <v>46</v>
      </c>
      <c r="C41" s="2" t="s">
        <v>137</v>
      </c>
      <c r="D41" s="2">
        <v>515626</v>
      </c>
      <c r="E41" s="2" t="s">
        <v>234</v>
      </c>
      <c r="F41" s="2">
        <v>10</v>
      </c>
      <c r="G41" s="37">
        <v>32704</v>
      </c>
      <c r="H41" s="43">
        <v>38</v>
      </c>
      <c r="I41" s="28" t="s">
        <v>141</v>
      </c>
      <c r="J41" s="32" t="s">
        <v>90</v>
      </c>
      <c r="K41" s="32">
        <v>585639</v>
      </c>
      <c r="L41" s="32" t="s">
        <v>224</v>
      </c>
      <c r="M41" s="32">
        <v>15</v>
      </c>
      <c r="N41" s="38">
        <v>31953</v>
      </c>
    </row>
    <row r="42" spans="1:14">
      <c r="A42" s="43">
        <v>39</v>
      </c>
      <c r="B42" s="2" t="s">
        <v>149</v>
      </c>
      <c r="C42" s="2" t="s">
        <v>148</v>
      </c>
      <c r="D42" s="2">
        <v>396961</v>
      </c>
      <c r="E42" s="2" t="s">
        <v>225</v>
      </c>
      <c r="F42" s="2">
        <v>13</v>
      </c>
      <c r="G42" s="37">
        <v>32486</v>
      </c>
      <c r="H42" s="43">
        <v>39</v>
      </c>
      <c r="I42" s="28" t="s">
        <v>187</v>
      </c>
      <c r="J42" s="2" t="s">
        <v>188</v>
      </c>
      <c r="K42" s="2">
        <v>463184</v>
      </c>
      <c r="L42" s="2" t="s">
        <v>225</v>
      </c>
      <c r="M42" s="2">
        <v>13</v>
      </c>
      <c r="N42" s="37">
        <v>31925</v>
      </c>
    </row>
    <row r="43" spans="1:14">
      <c r="A43" s="43">
        <v>40</v>
      </c>
      <c r="B43" s="2" t="s">
        <v>176</v>
      </c>
      <c r="C43" s="2" t="s">
        <v>177</v>
      </c>
      <c r="D43" s="2">
        <v>291185</v>
      </c>
      <c r="E43" s="2" t="s">
        <v>230</v>
      </c>
      <c r="F43" s="2">
        <v>11</v>
      </c>
      <c r="G43" s="37">
        <v>29469</v>
      </c>
      <c r="H43" s="43">
        <v>40</v>
      </c>
      <c r="I43" s="28" t="s">
        <v>136</v>
      </c>
      <c r="J43" s="2" t="s">
        <v>85</v>
      </c>
      <c r="K43" s="2">
        <v>324251</v>
      </c>
      <c r="L43" s="2" t="s">
        <v>236</v>
      </c>
      <c r="M43" s="2">
        <v>1</v>
      </c>
      <c r="N43" s="37">
        <v>31902</v>
      </c>
    </row>
    <row r="44" spans="1:14">
      <c r="A44" s="43">
        <v>41</v>
      </c>
      <c r="B44" s="2" t="s">
        <v>54</v>
      </c>
      <c r="C44" s="2" t="s">
        <v>26</v>
      </c>
      <c r="D44" s="2">
        <v>529718</v>
      </c>
      <c r="E44" s="2" t="s">
        <v>221</v>
      </c>
      <c r="F44" s="2">
        <v>14</v>
      </c>
      <c r="G44" s="37">
        <v>30097</v>
      </c>
      <c r="H44" s="43">
        <v>41</v>
      </c>
      <c r="I44" s="28" t="s">
        <v>100</v>
      </c>
      <c r="J44" s="2" t="s">
        <v>101</v>
      </c>
      <c r="K44" s="2">
        <v>350263</v>
      </c>
      <c r="L44" s="2" t="s">
        <v>242</v>
      </c>
      <c r="M44" s="2">
        <v>13</v>
      </c>
      <c r="N44" s="37">
        <v>31882</v>
      </c>
    </row>
    <row r="45" spans="1:14">
      <c r="A45" s="43">
        <v>42</v>
      </c>
      <c r="B45" s="2" t="s">
        <v>25</v>
      </c>
      <c r="C45" s="2" t="s">
        <v>41</v>
      </c>
      <c r="D45" s="2">
        <v>399776</v>
      </c>
      <c r="E45" s="2" t="s">
        <v>221</v>
      </c>
      <c r="F45" s="2">
        <v>14</v>
      </c>
      <c r="G45" s="37">
        <v>32129</v>
      </c>
      <c r="H45" s="43">
        <v>42</v>
      </c>
      <c r="I45" s="28" t="s">
        <v>145</v>
      </c>
      <c r="J45" s="2" t="s">
        <v>146</v>
      </c>
      <c r="K45" s="2">
        <v>351685</v>
      </c>
      <c r="L45" s="2" t="s">
        <v>225</v>
      </c>
      <c r="M45" s="2">
        <v>13</v>
      </c>
      <c r="N45" s="37">
        <v>31816</v>
      </c>
    </row>
    <row r="46" spans="1:14">
      <c r="A46" s="43">
        <v>43</v>
      </c>
      <c r="B46" s="2" t="s">
        <v>29</v>
      </c>
      <c r="C46" s="2" t="s">
        <v>30</v>
      </c>
      <c r="D46" s="2">
        <v>529717</v>
      </c>
      <c r="E46" s="2" t="s">
        <v>221</v>
      </c>
      <c r="F46" s="2">
        <v>14</v>
      </c>
      <c r="G46" s="37">
        <v>31214</v>
      </c>
      <c r="H46" s="43">
        <v>43</v>
      </c>
      <c r="I46" s="28" t="s">
        <v>124</v>
      </c>
      <c r="J46" s="2" t="s">
        <v>35</v>
      </c>
      <c r="K46" s="2">
        <v>341178</v>
      </c>
      <c r="L46" s="2" t="s">
        <v>220</v>
      </c>
      <c r="M46" s="2">
        <v>2</v>
      </c>
      <c r="N46" s="37">
        <v>31810</v>
      </c>
    </row>
    <row r="47" spans="1:14">
      <c r="A47" s="43">
        <v>44</v>
      </c>
      <c r="B47" s="2" t="s">
        <v>60</v>
      </c>
      <c r="C47" s="2" t="s">
        <v>70</v>
      </c>
      <c r="D47" s="2">
        <v>416916</v>
      </c>
      <c r="E47" s="2" t="s">
        <v>226</v>
      </c>
      <c r="F47" s="2">
        <v>13</v>
      </c>
      <c r="G47" s="37">
        <v>31537</v>
      </c>
      <c r="H47" s="43">
        <v>44</v>
      </c>
      <c r="I47" s="28" t="s">
        <v>63</v>
      </c>
      <c r="J47" s="2" t="s">
        <v>64</v>
      </c>
      <c r="K47" s="2">
        <v>461636</v>
      </c>
      <c r="L47" s="2" t="s">
        <v>226</v>
      </c>
      <c r="M47" s="2">
        <v>13</v>
      </c>
      <c r="N47" s="37">
        <v>31803</v>
      </c>
    </row>
    <row r="48" spans="1:14">
      <c r="A48" s="43">
        <v>45</v>
      </c>
      <c r="B48" s="23" t="s">
        <v>202</v>
      </c>
      <c r="C48" s="23" t="s">
        <v>203</v>
      </c>
      <c r="D48" s="23">
        <v>459467</v>
      </c>
      <c r="E48" s="23" t="s">
        <v>223</v>
      </c>
      <c r="F48" s="23">
        <v>13</v>
      </c>
      <c r="G48" s="39">
        <v>32603</v>
      </c>
      <c r="H48" s="43">
        <v>45</v>
      </c>
      <c r="I48" s="28" t="s">
        <v>125</v>
      </c>
      <c r="J48" s="2" t="s">
        <v>40</v>
      </c>
      <c r="K48" s="2">
        <v>350557</v>
      </c>
      <c r="L48" s="2" t="s">
        <v>228</v>
      </c>
      <c r="M48" s="2">
        <v>13</v>
      </c>
      <c r="N48" s="37">
        <v>31796</v>
      </c>
    </row>
    <row r="49" spans="1:14">
      <c r="A49" s="43">
        <v>46</v>
      </c>
      <c r="B49" s="2" t="s">
        <v>126</v>
      </c>
      <c r="C49" s="32" t="s">
        <v>169</v>
      </c>
      <c r="D49" s="32">
        <v>621847</v>
      </c>
      <c r="E49" s="32" t="s">
        <v>224</v>
      </c>
      <c r="F49" s="32">
        <v>15</v>
      </c>
      <c r="G49" s="38">
        <v>32321</v>
      </c>
      <c r="H49" s="43">
        <v>46</v>
      </c>
      <c r="I49" s="31" t="s">
        <v>170</v>
      </c>
      <c r="J49" s="2" t="s">
        <v>171</v>
      </c>
      <c r="K49" s="2">
        <v>577055</v>
      </c>
      <c r="L49" s="2" t="s">
        <v>222</v>
      </c>
      <c r="M49" s="2">
        <v>13</v>
      </c>
      <c r="N49" s="37">
        <v>31749</v>
      </c>
    </row>
    <row r="50" spans="1:14">
      <c r="A50" s="43">
        <v>47</v>
      </c>
      <c r="B50" s="2" t="s">
        <v>38</v>
      </c>
      <c r="C50" s="2" t="s">
        <v>39</v>
      </c>
      <c r="D50" s="2">
        <v>352693</v>
      </c>
      <c r="E50" s="2" t="s">
        <v>221</v>
      </c>
      <c r="F50" s="2">
        <v>14</v>
      </c>
      <c r="G50" s="37">
        <v>29929</v>
      </c>
      <c r="H50" s="43">
        <v>47</v>
      </c>
      <c r="I50" s="31" t="s">
        <v>86</v>
      </c>
      <c r="J50" s="2" t="s">
        <v>61</v>
      </c>
      <c r="K50" s="2">
        <v>490213</v>
      </c>
      <c r="L50" s="2" t="s">
        <v>236</v>
      </c>
      <c r="M50" s="2">
        <v>1</v>
      </c>
      <c r="N50" s="37">
        <v>31732</v>
      </c>
    </row>
    <row r="51" spans="1:14">
      <c r="A51" s="43">
        <v>48</v>
      </c>
      <c r="B51" s="2" t="s">
        <v>89</v>
      </c>
      <c r="C51" s="32" t="s">
        <v>129</v>
      </c>
      <c r="D51" s="32">
        <v>470089</v>
      </c>
      <c r="E51" s="32" t="s">
        <v>224</v>
      </c>
      <c r="F51" s="32">
        <v>15</v>
      </c>
      <c r="G51" s="38">
        <v>32194</v>
      </c>
      <c r="H51" s="43">
        <v>48</v>
      </c>
      <c r="I51" s="31" t="s">
        <v>94</v>
      </c>
      <c r="J51" s="2" t="s">
        <v>95</v>
      </c>
      <c r="K51" s="2">
        <v>328590</v>
      </c>
      <c r="L51" s="2" t="s">
        <v>241</v>
      </c>
      <c r="M51" s="2">
        <v>12</v>
      </c>
      <c r="N51" s="37">
        <v>31644</v>
      </c>
    </row>
    <row r="52" spans="1:14">
      <c r="A52" s="43">
        <v>49</v>
      </c>
      <c r="B52" s="2" t="s">
        <v>81</v>
      </c>
      <c r="C52" s="2" t="s">
        <v>82</v>
      </c>
      <c r="D52" s="2">
        <v>467829</v>
      </c>
      <c r="E52" s="2" t="s">
        <v>221</v>
      </c>
      <c r="F52" s="2">
        <v>14</v>
      </c>
      <c r="G52" s="37">
        <v>32554</v>
      </c>
      <c r="H52" s="43">
        <v>49</v>
      </c>
      <c r="I52" s="31" t="s">
        <v>59</v>
      </c>
      <c r="J52" s="2" t="s">
        <v>34</v>
      </c>
      <c r="K52" s="2">
        <v>326684</v>
      </c>
      <c r="L52" s="2" t="s">
        <v>223</v>
      </c>
      <c r="M52" s="2">
        <v>13</v>
      </c>
      <c r="N52" s="37">
        <v>31579</v>
      </c>
    </row>
    <row r="53" spans="1:14">
      <c r="A53" s="43">
        <v>50</v>
      </c>
      <c r="B53" s="2" t="s">
        <v>73</v>
      </c>
      <c r="C53" s="2" t="s">
        <v>74</v>
      </c>
      <c r="D53" s="2">
        <v>115101</v>
      </c>
      <c r="E53" s="2" t="s">
        <v>240</v>
      </c>
      <c r="F53" s="2"/>
      <c r="G53" s="37">
        <v>27288</v>
      </c>
      <c r="H53" s="43">
        <v>50</v>
      </c>
      <c r="I53" s="31" t="s">
        <v>117</v>
      </c>
      <c r="J53" s="2" t="s">
        <v>120</v>
      </c>
      <c r="K53" s="2">
        <v>518064</v>
      </c>
      <c r="L53" s="2" t="s">
        <v>239</v>
      </c>
      <c r="M53" s="2">
        <v>11</v>
      </c>
      <c r="N53" s="37">
        <v>31571</v>
      </c>
    </row>
    <row r="54" spans="1:14">
      <c r="A54" s="43">
        <v>51</v>
      </c>
      <c r="B54" s="2" t="s">
        <v>102</v>
      </c>
      <c r="C54" s="2" t="s">
        <v>103</v>
      </c>
      <c r="D54" s="2">
        <v>510343</v>
      </c>
      <c r="E54" s="2" t="s">
        <v>232</v>
      </c>
      <c r="F54" s="2">
        <v>7</v>
      </c>
      <c r="G54" s="37">
        <v>31439</v>
      </c>
      <c r="H54" s="43">
        <v>51</v>
      </c>
      <c r="I54" s="31" t="s">
        <v>121</v>
      </c>
      <c r="J54" s="2" t="s">
        <v>122</v>
      </c>
      <c r="K54" s="2">
        <v>421139</v>
      </c>
      <c r="L54" s="2" t="s">
        <v>233</v>
      </c>
      <c r="M54" s="2">
        <v>10</v>
      </c>
      <c r="N54" s="37">
        <v>31563</v>
      </c>
    </row>
    <row r="55" spans="1:14">
      <c r="A55" s="43">
        <v>52</v>
      </c>
      <c r="B55" s="2" t="s">
        <v>147</v>
      </c>
      <c r="C55" s="2" t="s">
        <v>111</v>
      </c>
      <c r="D55" s="2">
        <v>615766</v>
      </c>
      <c r="E55" s="2" t="s">
        <v>239</v>
      </c>
      <c r="F55" s="2">
        <v>11</v>
      </c>
      <c r="G55" s="37">
        <v>32427</v>
      </c>
      <c r="H55" s="43">
        <v>52</v>
      </c>
      <c r="I55" s="31" t="s">
        <v>60</v>
      </c>
      <c r="J55" s="2" t="s">
        <v>70</v>
      </c>
      <c r="K55" s="2">
        <v>416916</v>
      </c>
      <c r="L55" s="2" t="s">
        <v>226</v>
      </c>
      <c r="M55" s="2">
        <v>13</v>
      </c>
      <c r="N55" s="37">
        <v>31537</v>
      </c>
    </row>
    <row r="56" spans="1:14">
      <c r="A56" s="43">
        <v>53</v>
      </c>
      <c r="B56" s="23" t="s">
        <v>208</v>
      </c>
      <c r="C56" s="23" t="s">
        <v>209</v>
      </c>
      <c r="D56" s="23">
        <v>576984</v>
      </c>
      <c r="E56" s="23" t="s">
        <v>223</v>
      </c>
      <c r="F56" s="23">
        <v>13</v>
      </c>
      <c r="G56" s="39">
        <v>32889</v>
      </c>
      <c r="H56" s="43">
        <v>53</v>
      </c>
      <c r="I56" s="31" t="s">
        <v>83</v>
      </c>
      <c r="J56" s="2" t="s">
        <v>71</v>
      </c>
      <c r="K56" s="2">
        <v>364132</v>
      </c>
      <c r="L56" s="2" t="s">
        <v>233</v>
      </c>
      <c r="M56" s="2">
        <v>10</v>
      </c>
      <c r="N56" s="37">
        <v>31526</v>
      </c>
    </row>
    <row r="57" spans="1:14">
      <c r="A57" s="43">
        <v>54</v>
      </c>
      <c r="B57" s="2" t="s">
        <v>130</v>
      </c>
      <c r="C57" s="32" t="s">
        <v>131</v>
      </c>
      <c r="D57" s="32">
        <v>467838</v>
      </c>
      <c r="E57" s="32" t="s">
        <v>224</v>
      </c>
      <c r="F57" s="32">
        <v>15</v>
      </c>
      <c r="G57" s="38">
        <v>32964</v>
      </c>
      <c r="H57" s="43">
        <v>54</v>
      </c>
      <c r="I57" s="31" t="s">
        <v>102</v>
      </c>
      <c r="J57" s="2" t="s">
        <v>103</v>
      </c>
      <c r="K57" s="2">
        <v>510343</v>
      </c>
      <c r="L57" s="2" t="s">
        <v>232</v>
      </c>
      <c r="M57" s="2">
        <v>7</v>
      </c>
      <c r="N57" s="37">
        <v>31439</v>
      </c>
    </row>
    <row r="58" spans="1:14">
      <c r="A58" s="43">
        <v>55</v>
      </c>
      <c r="B58" s="2" t="s">
        <v>124</v>
      </c>
      <c r="C58" s="2" t="s">
        <v>35</v>
      </c>
      <c r="D58" s="2">
        <v>341178</v>
      </c>
      <c r="E58" s="2" t="s">
        <v>220</v>
      </c>
      <c r="F58" s="2">
        <v>2</v>
      </c>
      <c r="G58" s="37">
        <v>31810</v>
      </c>
      <c r="H58" s="43">
        <v>55</v>
      </c>
      <c r="I58" s="28" t="s">
        <v>109</v>
      </c>
      <c r="J58" s="2" t="s">
        <v>214</v>
      </c>
      <c r="K58" s="2">
        <v>327600</v>
      </c>
      <c r="L58" s="2" t="s">
        <v>231</v>
      </c>
      <c r="M58" s="2">
        <v>2</v>
      </c>
      <c r="N58" s="37">
        <v>31356</v>
      </c>
    </row>
    <row r="59" spans="1:14">
      <c r="A59" s="43">
        <v>56</v>
      </c>
      <c r="B59" s="2" t="s">
        <v>77</v>
      </c>
      <c r="C59" s="2" t="s">
        <v>22</v>
      </c>
      <c r="D59" s="2">
        <v>235112</v>
      </c>
      <c r="E59" s="2" t="s">
        <v>219</v>
      </c>
      <c r="F59" s="2">
        <v>3</v>
      </c>
      <c r="G59" s="37">
        <v>29283</v>
      </c>
      <c r="H59" s="43">
        <v>56</v>
      </c>
      <c r="I59" s="28" t="s">
        <v>29</v>
      </c>
      <c r="J59" s="2" t="s">
        <v>30</v>
      </c>
      <c r="K59" s="2">
        <v>529717</v>
      </c>
      <c r="L59" s="2" t="s">
        <v>221</v>
      </c>
      <c r="M59" s="2">
        <v>14</v>
      </c>
      <c r="N59" s="37">
        <v>31214</v>
      </c>
    </row>
    <row r="60" spans="1:14">
      <c r="A60" s="43">
        <v>57</v>
      </c>
      <c r="B60" s="2" t="s">
        <v>76</v>
      </c>
      <c r="C60" s="2" t="s">
        <v>93</v>
      </c>
      <c r="D60" s="2">
        <v>480165</v>
      </c>
      <c r="E60" s="2" t="s">
        <v>229</v>
      </c>
      <c r="F60" s="2">
        <v>7</v>
      </c>
      <c r="G60" s="37">
        <v>28250</v>
      </c>
      <c r="H60" s="43">
        <v>57</v>
      </c>
      <c r="I60" s="31" t="s">
        <v>79</v>
      </c>
      <c r="J60" s="2" t="s">
        <v>36</v>
      </c>
      <c r="K60" s="2">
        <v>515194</v>
      </c>
      <c r="L60" s="2" t="s">
        <v>227</v>
      </c>
      <c r="M60" s="2">
        <v>10</v>
      </c>
      <c r="N60" s="37">
        <v>31006</v>
      </c>
    </row>
    <row r="61" spans="1:14">
      <c r="A61" s="43">
        <v>58</v>
      </c>
      <c r="B61" s="2" t="s">
        <v>185</v>
      </c>
      <c r="C61" s="2" t="s">
        <v>186</v>
      </c>
      <c r="D61" s="2">
        <v>459259</v>
      </c>
      <c r="E61" s="2" t="s">
        <v>225</v>
      </c>
      <c r="F61" s="2">
        <v>13</v>
      </c>
      <c r="G61" s="37">
        <v>32778</v>
      </c>
      <c r="H61" s="43">
        <v>58</v>
      </c>
      <c r="I61" s="31" t="s">
        <v>55</v>
      </c>
      <c r="J61" s="2" t="s">
        <v>28</v>
      </c>
      <c r="K61" s="2">
        <v>288287</v>
      </c>
      <c r="L61" s="2" t="s">
        <v>223</v>
      </c>
      <c r="M61" s="2">
        <v>13</v>
      </c>
      <c r="N61" s="37">
        <v>30990</v>
      </c>
    </row>
    <row r="62" spans="1:14">
      <c r="A62" s="43">
        <v>59</v>
      </c>
      <c r="B62" s="2" t="s">
        <v>138</v>
      </c>
      <c r="C62" s="2" t="s">
        <v>88</v>
      </c>
      <c r="D62" s="2">
        <v>519505</v>
      </c>
      <c r="E62" s="2" t="s">
        <v>225</v>
      </c>
      <c r="F62" s="2">
        <v>13</v>
      </c>
      <c r="G62" s="37">
        <v>32218</v>
      </c>
      <c r="H62" s="43">
        <v>59</v>
      </c>
      <c r="I62" s="31" t="s">
        <v>56</v>
      </c>
      <c r="J62" s="2" t="s">
        <v>31</v>
      </c>
      <c r="K62" s="2">
        <v>292982</v>
      </c>
      <c r="L62" s="2" t="s">
        <v>223</v>
      </c>
      <c r="M62" s="2">
        <v>13</v>
      </c>
      <c r="N62" s="37">
        <v>30764</v>
      </c>
    </row>
    <row r="63" spans="1:14">
      <c r="A63" s="43">
        <v>60</v>
      </c>
      <c r="B63" s="2" t="s">
        <v>79</v>
      </c>
      <c r="C63" s="2" t="s">
        <v>36</v>
      </c>
      <c r="D63" s="2">
        <v>515194</v>
      </c>
      <c r="E63" s="2" t="s">
        <v>227</v>
      </c>
      <c r="F63" s="2">
        <v>10</v>
      </c>
      <c r="G63" s="37">
        <v>31006</v>
      </c>
      <c r="H63" s="43">
        <v>60</v>
      </c>
      <c r="I63" s="31" t="s">
        <v>78</v>
      </c>
      <c r="J63" s="32" t="s">
        <v>48</v>
      </c>
      <c r="K63" s="32">
        <v>303352</v>
      </c>
      <c r="L63" s="32" t="s">
        <v>224</v>
      </c>
      <c r="M63" s="32">
        <v>15</v>
      </c>
      <c r="N63" s="38">
        <v>30757</v>
      </c>
    </row>
    <row r="64" spans="1:14">
      <c r="A64" s="43">
        <v>61</v>
      </c>
      <c r="B64" s="2" t="s">
        <v>47</v>
      </c>
      <c r="C64" s="32" t="s">
        <v>98</v>
      </c>
      <c r="D64" s="32">
        <v>585679</v>
      </c>
      <c r="E64" s="32" t="s">
        <v>224</v>
      </c>
      <c r="F64" s="32">
        <v>15</v>
      </c>
      <c r="G64" s="38">
        <v>31999</v>
      </c>
      <c r="H64" s="43">
        <v>61</v>
      </c>
      <c r="I64" s="28" t="s">
        <v>178</v>
      </c>
      <c r="J64" s="2" t="s">
        <v>179</v>
      </c>
      <c r="K64" s="2">
        <v>222155</v>
      </c>
      <c r="L64" s="2" t="s">
        <v>244</v>
      </c>
      <c r="M64" s="2">
        <v>5</v>
      </c>
      <c r="N64" s="37">
        <v>30624</v>
      </c>
    </row>
    <row r="65" spans="1:14">
      <c r="A65" s="43">
        <v>62</v>
      </c>
      <c r="B65" s="2" t="s">
        <v>94</v>
      </c>
      <c r="C65" s="2" t="s">
        <v>95</v>
      </c>
      <c r="D65" s="2">
        <v>328590</v>
      </c>
      <c r="E65" s="2" t="s">
        <v>241</v>
      </c>
      <c r="F65" s="2">
        <v>12</v>
      </c>
      <c r="G65" s="37">
        <v>31644</v>
      </c>
      <c r="H65" s="43">
        <v>62</v>
      </c>
      <c r="I65" s="28" t="s">
        <v>166</v>
      </c>
      <c r="J65" s="2" t="s">
        <v>165</v>
      </c>
      <c r="K65" s="2">
        <v>268448</v>
      </c>
      <c r="L65" s="2" t="s">
        <v>236</v>
      </c>
      <c r="M65" s="2">
        <v>1</v>
      </c>
      <c r="N65" s="37">
        <v>30338</v>
      </c>
    </row>
    <row r="66" spans="1:14">
      <c r="A66" s="43">
        <v>63</v>
      </c>
      <c r="B66" s="2" t="s">
        <v>55</v>
      </c>
      <c r="C66" s="2" t="s">
        <v>28</v>
      </c>
      <c r="D66" s="2">
        <v>288287</v>
      </c>
      <c r="E66" s="2" t="s">
        <v>223</v>
      </c>
      <c r="F66" s="2">
        <v>13</v>
      </c>
      <c r="G66" s="37">
        <v>30990</v>
      </c>
      <c r="H66" s="43">
        <v>63</v>
      </c>
      <c r="I66" s="28" t="s">
        <v>53</v>
      </c>
      <c r="J66" s="2" t="s">
        <v>21</v>
      </c>
      <c r="K66" s="2">
        <v>400149</v>
      </c>
      <c r="L66" s="2" t="s">
        <v>221</v>
      </c>
      <c r="M66" s="2">
        <v>14</v>
      </c>
      <c r="N66" s="37">
        <v>30317</v>
      </c>
    </row>
    <row r="67" spans="1:14">
      <c r="A67" s="43">
        <v>64</v>
      </c>
      <c r="B67" s="2" t="s">
        <v>52</v>
      </c>
      <c r="C67" s="32" t="s">
        <v>27</v>
      </c>
      <c r="D67" s="32">
        <v>289129</v>
      </c>
      <c r="E67" s="32" t="s">
        <v>224</v>
      </c>
      <c r="F67" s="32">
        <v>15</v>
      </c>
      <c r="G67" s="38">
        <v>29709</v>
      </c>
      <c r="H67" s="43">
        <v>64</v>
      </c>
      <c r="I67" s="31" t="s">
        <v>54</v>
      </c>
      <c r="J67" s="2" t="s">
        <v>26</v>
      </c>
      <c r="K67" s="2">
        <v>529718</v>
      </c>
      <c r="L67" s="2" t="s">
        <v>221</v>
      </c>
      <c r="M67" s="2">
        <v>14</v>
      </c>
      <c r="N67" s="37">
        <v>30097</v>
      </c>
    </row>
    <row r="68" spans="1:14">
      <c r="A68" s="43">
        <v>65</v>
      </c>
      <c r="B68" s="23" t="s">
        <v>204</v>
      </c>
      <c r="C68" s="23" t="s">
        <v>205</v>
      </c>
      <c r="D68" s="23">
        <v>599089</v>
      </c>
      <c r="E68" s="23" t="s">
        <v>225</v>
      </c>
      <c r="F68" s="23">
        <v>13</v>
      </c>
      <c r="G68" s="39">
        <v>32038</v>
      </c>
      <c r="H68" s="43">
        <v>65</v>
      </c>
      <c r="I68" s="31" t="s">
        <v>32</v>
      </c>
      <c r="J68" s="2" t="s">
        <v>33</v>
      </c>
      <c r="K68" s="2">
        <v>309089</v>
      </c>
      <c r="L68" s="2" t="s">
        <v>230</v>
      </c>
      <c r="M68" s="2">
        <v>11</v>
      </c>
      <c r="N68" s="37">
        <v>30063</v>
      </c>
    </row>
    <row r="69" spans="1:14">
      <c r="A69" s="43">
        <v>66</v>
      </c>
      <c r="B69" s="2" t="s">
        <v>65</v>
      </c>
      <c r="C69" s="2" t="s">
        <v>66</v>
      </c>
      <c r="D69" s="2">
        <v>515578</v>
      </c>
      <c r="E69" s="2" t="s">
        <v>234</v>
      </c>
      <c r="F69" s="2">
        <v>10</v>
      </c>
      <c r="G69" s="37">
        <v>32045</v>
      </c>
      <c r="H69" s="43">
        <v>66</v>
      </c>
      <c r="I69" s="28" t="s">
        <v>38</v>
      </c>
      <c r="J69" s="2" t="s">
        <v>39</v>
      </c>
      <c r="K69" s="2">
        <v>352693</v>
      </c>
      <c r="L69" s="2" t="s">
        <v>221</v>
      </c>
      <c r="M69" s="2">
        <v>14</v>
      </c>
      <c r="N69" s="37">
        <v>29929</v>
      </c>
    </row>
    <row r="70" spans="1:14">
      <c r="A70" s="43">
        <v>67</v>
      </c>
      <c r="B70" s="23" t="s">
        <v>198</v>
      </c>
      <c r="C70" s="23" t="s">
        <v>199</v>
      </c>
      <c r="D70" s="23">
        <v>300877</v>
      </c>
      <c r="E70" s="23" t="s">
        <v>234</v>
      </c>
      <c r="F70" s="23">
        <v>10</v>
      </c>
      <c r="G70" s="39">
        <v>24228</v>
      </c>
      <c r="H70" s="43">
        <v>67</v>
      </c>
      <c r="I70" s="28" t="s">
        <v>52</v>
      </c>
      <c r="J70" s="32" t="s">
        <v>27</v>
      </c>
      <c r="K70" s="32">
        <v>289129</v>
      </c>
      <c r="L70" s="32" t="s">
        <v>224</v>
      </c>
      <c r="M70" s="32">
        <v>15</v>
      </c>
      <c r="N70" s="38">
        <v>29709</v>
      </c>
    </row>
    <row r="71" spans="1:14">
      <c r="A71" s="43">
        <v>68</v>
      </c>
      <c r="B71" s="22" t="s">
        <v>127</v>
      </c>
      <c r="C71" s="33" t="s">
        <v>128</v>
      </c>
      <c r="D71" s="33">
        <v>470703</v>
      </c>
      <c r="E71" s="33" t="s">
        <v>238</v>
      </c>
      <c r="F71" s="33">
        <v>15</v>
      </c>
      <c r="G71" s="41">
        <v>31973</v>
      </c>
      <c r="H71" s="43">
        <v>68</v>
      </c>
      <c r="I71" s="44" t="s">
        <v>84</v>
      </c>
      <c r="J71" s="22" t="s">
        <v>37</v>
      </c>
      <c r="K71" s="22">
        <v>313440</v>
      </c>
      <c r="L71" s="22" t="s">
        <v>229</v>
      </c>
      <c r="M71" s="22">
        <v>7</v>
      </c>
      <c r="N71" s="42">
        <v>29558</v>
      </c>
    </row>
    <row r="72" spans="1:14">
      <c r="A72" s="43">
        <v>69</v>
      </c>
      <c r="B72" s="22" t="s">
        <v>91</v>
      </c>
      <c r="C72" s="22" t="s">
        <v>92</v>
      </c>
      <c r="D72" s="22">
        <v>453818</v>
      </c>
      <c r="E72" s="22" t="s">
        <v>237</v>
      </c>
      <c r="F72" s="22">
        <v>10</v>
      </c>
      <c r="G72" s="42">
        <v>32443</v>
      </c>
      <c r="H72" s="43">
        <v>69</v>
      </c>
      <c r="I72" s="44" t="s">
        <v>176</v>
      </c>
      <c r="J72" s="22" t="s">
        <v>177</v>
      </c>
      <c r="K72" s="22">
        <v>291185</v>
      </c>
      <c r="L72" s="22" t="s">
        <v>230</v>
      </c>
      <c r="M72" s="22">
        <v>11</v>
      </c>
      <c r="N72" s="42">
        <v>29469</v>
      </c>
    </row>
    <row r="73" spans="1:14">
      <c r="A73" s="43">
        <v>70</v>
      </c>
      <c r="B73" s="22" t="s">
        <v>63</v>
      </c>
      <c r="C73" s="22" t="s">
        <v>64</v>
      </c>
      <c r="D73" s="22">
        <v>461636</v>
      </c>
      <c r="E73" s="22" t="s">
        <v>226</v>
      </c>
      <c r="F73" s="22">
        <v>13</v>
      </c>
      <c r="G73" s="42">
        <v>31803</v>
      </c>
      <c r="H73" s="43">
        <v>70</v>
      </c>
      <c r="I73" s="44" t="s">
        <v>77</v>
      </c>
      <c r="J73" s="22" t="s">
        <v>22</v>
      </c>
      <c r="K73" s="22">
        <v>235112</v>
      </c>
      <c r="L73" s="22" t="s">
        <v>219</v>
      </c>
      <c r="M73" s="22">
        <v>3</v>
      </c>
      <c r="N73" s="42">
        <v>29283</v>
      </c>
    </row>
    <row r="74" spans="1:14">
      <c r="A74" s="43">
        <v>71</v>
      </c>
      <c r="B74" s="22" t="s">
        <v>141</v>
      </c>
      <c r="C74" s="33" t="s">
        <v>90</v>
      </c>
      <c r="D74" s="33">
        <v>585639</v>
      </c>
      <c r="E74" s="33" t="s">
        <v>224</v>
      </c>
      <c r="F74" s="33">
        <v>15</v>
      </c>
      <c r="G74" s="41">
        <v>31953</v>
      </c>
      <c r="H74" s="43">
        <v>71</v>
      </c>
      <c r="I74" s="45" t="s">
        <v>76</v>
      </c>
      <c r="J74" s="22" t="s">
        <v>93</v>
      </c>
      <c r="K74" s="22">
        <v>480165</v>
      </c>
      <c r="L74" s="22" t="s">
        <v>229</v>
      </c>
      <c r="M74" s="22">
        <v>7</v>
      </c>
      <c r="N74" s="42">
        <v>28250</v>
      </c>
    </row>
    <row r="75" spans="1:14">
      <c r="A75" s="43">
        <v>72</v>
      </c>
      <c r="B75" s="22" t="s">
        <v>189</v>
      </c>
      <c r="C75" s="22" t="s">
        <v>190</v>
      </c>
      <c r="D75" s="22">
        <v>516877</v>
      </c>
      <c r="E75" s="22" t="s">
        <v>239</v>
      </c>
      <c r="F75" s="22">
        <v>11</v>
      </c>
      <c r="G75" s="42">
        <v>32986</v>
      </c>
      <c r="H75" s="43">
        <v>72</v>
      </c>
      <c r="I75" s="44" t="s">
        <v>132</v>
      </c>
      <c r="J75" s="22" t="s">
        <v>133</v>
      </c>
      <c r="K75" s="22">
        <v>256144</v>
      </c>
      <c r="L75" s="22" t="s">
        <v>219</v>
      </c>
      <c r="M75" s="22">
        <v>3</v>
      </c>
      <c r="N75" s="42">
        <v>28118</v>
      </c>
    </row>
    <row r="76" spans="1:14">
      <c r="A76" s="43">
        <v>73</v>
      </c>
      <c r="B76" s="20" t="s">
        <v>200</v>
      </c>
      <c r="C76" s="33" t="s">
        <v>201</v>
      </c>
      <c r="D76" s="33">
        <v>468285</v>
      </c>
      <c r="E76" s="33" t="s">
        <v>246</v>
      </c>
      <c r="F76" s="33">
        <v>15</v>
      </c>
      <c r="G76" s="41">
        <v>32628</v>
      </c>
      <c r="H76" s="43">
        <v>73</v>
      </c>
      <c r="I76" s="44" t="s">
        <v>174</v>
      </c>
      <c r="J76" s="22" t="s">
        <v>175</v>
      </c>
      <c r="K76" s="22">
        <v>617957</v>
      </c>
      <c r="L76" s="22" t="s">
        <v>243</v>
      </c>
      <c r="M76" s="22">
        <v>7</v>
      </c>
      <c r="N76" s="42">
        <v>27820</v>
      </c>
    </row>
    <row r="77" spans="1:14">
      <c r="A77" s="43">
        <v>74</v>
      </c>
      <c r="B77" s="22" t="s">
        <v>170</v>
      </c>
      <c r="C77" s="22" t="s">
        <v>171</v>
      </c>
      <c r="D77" s="22">
        <v>577055</v>
      </c>
      <c r="E77" s="22" t="s">
        <v>222</v>
      </c>
      <c r="F77" s="22">
        <v>13</v>
      </c>
      <c r="G77" s="42">
        <v>31749</v>
      </c>
      <c r="H77" s="43">
        <v>74</v>
      </c>
      <c r="I77" s="45" t="s">
        <v>73</v>
      </c>
      <c r="J77" s="22" t="s">
        <v>74</v>
      </c>
      <c r="K77" s="22">
        <v>115101</v>
      </c>
      <c r="L77" s="22" t="s">
        <v>240</v>
      </c>
      <c r="M77" s="22"/>
      <c r="N77" s="42">
        <v>27288</v>
      </c>
    </row>
    <row r="78" spans="1:14">
      <c r="A78" s="43">
        <v>75</v>
      </c>
      <c r="B78" s="22" t="s">
        <v>152</v>
      </c>
      <c r="C78" s="22" t="s">
        <v>153</v>
      </c>
      <c r="D78" s="22">
        <v>519256</v>
      </c>
      <c r="E78" s="22" t="s">
        <v>235</v>
      </c>
      <c r="F78" s="22">
        <v>12</v>
      </c>
      <c r="G78" s="42">
        <v>32807</v>
      </c>
      <c r="H78" s="43">
        <v>75</v>
      </c>
      <c r="I78" s="44" t="s">
        <v>196</v>
      </c>
      <c r="J78" s="20" t="s">
        <v>197</v>
      </c>
      <c r="K78" s="20">
        <v>106327</v>
      </c>
      <c r="L78" s="20" t="s">
        <v>226</v>
      </c>
      <c r="M78" s="20">
        <v>13</v>
      </c>
      <c r="N78" s="40">
        <v>25370</v>
      </c>
    </row>
    <row r="79" spans="1:14">
      <c r="A79" s="43">
        <v>76</v>
      </c>
      <c r="B79" s="2" t="s">
        <v>56</v>
      </c>
      <c r="C79" s="2" t="s">
        <v>31</v>
      </c>
      <c r="D79" s="2">
        <v>292982</v>
      </c>
      <c r="E79" s="2" t="s">
        <v>223</v>
      </c>
      <c r="F79" s="2">
        <v>13</v>
      </c>
      <c r="G79" s="37">
        <v>30764</v>
      </c>
      <c r="H79" s="43">
        <v>76</v>
      </c>
      <c r="I79" s="28" t="s">
        <v>198</v>
      </c>
      <c r="J79" s="23" t="s">
        <v>199</v>
      </c>
      <c r="K79" s="23">
        <v>300877</v>
      </c>
      <c r="L79" s="23" t="s">
        <v>234</v>
      </c>
      <c r="M79" s="23">
        <v>10</v>
      </c>
      <c r="N79" s="39">
        <v>24228</v>
      </c>
    </row>
  </sheetData>
  <mergeCells count="2">
    <mergeCell ref="A1:G1"/>
    <mergeCell ref="H1:N1"/>
  </mergeCells>
  <phoneticPr fontId="1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CD118"/>
  <sheetViews>
    <sheetView topLeftCell="A3" zoomScaleNormal="100" zoomScaleSheetLayoutView="100" workbookViewId="0">
      <selection activeCell="A3" sqref="A3"/>
    </sheetView>
  </sheetViews>
  <sheetFormatPr defaultRowHeight="12.75" outlineLevelCol="1"/>
  <cols>
    <col min="1" max="1" width="3.42578125" style="1" customWidth="1"/>
    <col min="2" max="2" width="7.140625" style="1" customWidth="1"/>
    <col min="3" max="3" width="16" style="1" customWidth="1"/>
    <col min="4" max="4" width="6.140625" style="1" customWidth="1" outlineLevel="1"/>
    <col min="5" max="5" width="14.7109375" style="1" customWidth="1" outlineLevel="1"/>
    <col min="6" max="6" width="4.85546875" style="1" customWidth="1" outlineLevel="1"/>
    <col min="7" max="7" width="8.7109375" style="1" customWidth="1" outlineLevel="1"/>
    <col min="8" max="8" width="2.7109375" style="1" customWidth="1"/>
    <col min="9" max="9" width="2" style="1" customWidth="1"/>
    <col min="10" max="10" width="2.85546875" style="1" customWidth="1"/>
    <col min="11" max="18" width="3.5703125" style="1" customWidth="1"/>
    <col min="19" max="19" width="3.42578125" style="1" customWidth="1"/>
    <col min="20" max="21" width="3.28515625" style="1" customWidth="1"/>
    <col min="22" max="22" width="3.42578125" style="1" customWidth="1"/>
    <col min="23" max="42" width="3.5703125" style="1" customWidth="1"/>
    <col min="43" max="43" width="5" style="1" customWidth="1"/>
    <col min="44" max="44" width="3.5703125" style="1" customWidth="1"/>
    <col min="45" max="45" width="4.85546875" style="1" customWidth="1"/>
    <col min="46" max="46" width="3.140625" style="1" customWidth="1"/>
    <col min="47" max="47" width="8" style="1" customWidth="1"/>
    <col min="48" max="48" width="19" style="1" customWidth="1"/>
    <col min="49" max="49" width="7" style="1" customWidth="1"/>
    <col min="50" max="50" width="17.42578125" style="1" customWidth="1"/>
    <col min="51" max="51" width="2.5703125" style="1" customWidth="1"/>
    <col min="52" max="52" width="4.85546875" style="1" customWidth="1"/>
    <col min="53" max="53" width="2.5703125" style="1" customWidth="1"/>
    <col min="54" max="55" width="2.42578125" style="1" customWidth="1"/>
    <col min="56" max="67" width="2.5703125" style="1" customWidth="1"/>
    <col min="68" max="71" width="3.5703125" style="1" customWidth="1"/>
    <col min="72" max="76" width="3.140625" style="1" customWidth="1"/>
    <col min="77" max="77" width="4.85546875" style="1" customWidth="1"/>
    <col min="78" max="78" width="2.7109375" style="1" customWidth="1"/>
    <col min="79" max="79" width="5.140625" style="1" customWidth="1"/>
    <col min="80" max="80" width="2.7109375" style="1" customWidth="1"/>
    <col min="81" max="81" width="7.5703125" style="1" customWidth="1"/>
    <col min="82" max="82" width="14.28515625" style="1" customWidth="1"/>
    <col min="83" max="83" width="23.28515625" style="1" customWidth="1"/>
    <col min="84" max="84" width="3.85546875" style="1" customWidth="1"/>
    <col min="85" max="16384" width="9.140625" style="1"/>
  </cols>
  <sheetData>
    <row r="1" spans="1:82" ht="18" customHeight="1">
      <c r="A1" s="3"/>
      <c r="B1" s="3"/>
      <c r="C1" s="4" t="s">
        <v>164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3"/>
      <c r="AN1" s="3"/>
      <c r="AO1" s="3"/>
      <c r="AP1" s="3"/>
      <c r="AQ1" s="3"/>
      <c r="AR1" s="3"/>
      <c r="AS1" s="3"/>
      <c r="AT1" s="3"/>
      <c r="AU1" s="3"/>
      <c r="AV1" s="5"/>
      <c r="AW1" s="5"/>
      <c r="AX1" s="5"/>
      <c r="AY1" s="5"/>
      <c r="AZ1" s="5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6"/>
      <c r="BQ1" s="3"/>
      <c r="BR1" s="3"/>
      <c r="BS1" s="3"/>
      <c r="BT1" s="3"/>
      <c r="BU1" s="3"/>
      <c r="BV1" s="3"/>
      <c r="BW1" s="3"/>
      <c r="BX1" s="3"/>
      <c r="BY1" s="3"/>
      <c r="BZ1" s="3"/>
      <c r="CA1" s="7"/>
      <c r="CB1" s="7"/>
      <c r="CC1" s="7"/>
      <c r="CD1" s="3"/>
    </row>
    <row r="2" spans="1:82" ht="12" customHeight="1">
      <c r="A2" s="3"/>
      <c r="B2" s="3"/>
      <c r="C2" s="9" t="s">
        <v>191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7"/>
      <c r="CB2" s="7"/>
      <c r="CC2" s="7"/>
      <c r="CD2" s="3"/>
    </row>
    <row r="3" spans="1:82" ht="12.75" customHeight="1">
      <c r="A3" s="36" t="s">
        <v>113</v>
      </c>
      <c r="B3" s="36" t="s">
        <v>1</v>
      </c>
      <c r="C3" s="34" t="s">
        <v>2</v>
      </c>
      <c r="D3" s="34" t="s">
        <v>215</v>
      </c>
      <c r="E3" s="34" t="s">
        <v>216</v>
      </c>
      <c r="F3" s="34" t="s">
        <v>217</v>
      </c>
      <c r="G3" s="34" t="s">
        <v>218</v>
      </c>
      <c r="H3" s="34" t="s">
        <v>0</v>
      </c>
      <c r="I3" s="34" t="s">
        <v>116</v>
      </c>
      <c r="J3" s="34" t="s">
        <v>112</v>
      </c>
      <c r="K3" s="34" t="s">
        <v>155</v>
      </c>
      <c r="L3" s="34" t="s">
        <v>156</v>
      </c>
      <c r="M3" s="34" t="s">
        <v>157</v>
      </c>
      <c r="N3" s="34" t="s">
        <v>158</v>
      </c>
      <c r="O3" s="34" t="s">
        <v>159</v>
      </c>
      <c r="P3" s="34" t="s">
        <v>160</v>
      </c>
      <c r="Q3" s="34" t="s">
        <v>161</v>
      </c>
      <c r="R3" s="34" t="s">
        <v>7</v>
      </c>
      <c r="S3" s="34" t="s">
        <v>8</v>
      </c>
      <c r="T3" s="34" t="s">
        <v>9</v>
      </c>
      <c r="U3" s="34" t="s">
        <v>110</v>
      </c>
      <c r="V3" s="34" t="s">
        <v>10</v>
      </c>
      <c r="W3" s="34" t="s">
        <v>11</v>
      </c>
      <c r="X3" s="34" t="s">
        <v>3</v>
      </c>
      <c r="Y3" s="34" t="s">
        <v>4</v>
      </c>
      <c r="Z3" s="34" t="s">
        <v>5</v>
      </c>
      <c r="AA3" s="34" t="s">
        <v>6</v>
      </c>
      <c r="AB3" s="34" t="s">
        <v>51</v>
      </c>
      <c r="AC3" s="34" t="s">
        <v>183</v>
      </c>
      <c r="AD3" s="34" t="s">
        <v>184</v>
      </c>
      <c r="AE3" s="34" t="s">
        <v>17</v>
      </c>
      <c r="AF3" s="34" t="s">
        <v>192</v>
      </c>
      <c r="AG3" s="34" t="s">
        <v>193</v>
      </c>
      <c r="AH3" s="34" t="s">
        <v>194</v>
      </c>
      <c r="AI3" s="34" t="s">
        <v>195</v>
      </c>
      <c r="AJ3" s="34" t="s">
        <v>12</v>
      </c>
      <c r="AK3" s="34" t="s">
        <v>13</v>
      </c>
      <c r="AL3" s="34" t="s">
        <v>14</v>
      </c>
      <c r="AM3" s="34" t="s">
        <v>15</v>
      </c>
      <c r="AN3" s="34" t="s">
        <v>16</v>
      </c>
      <c r="AO3" s="34" t="s">
        <v>72</v>
      </c>
      <c r="AP3" s="34" t="s">
        <v>75</v>
      </c>
      <c r="AQ3" s="35" t="s">
        <v>18</v>
      </c>
      <c r="AR3" s="34" t="s">
        <v>0</v>
      </c>
      <c r="AS3" s="34" t="s">
        <v>116</v>
      </c>
      <c r="AT3" s="34" t="s">
        <v>112</v>
      </c>
      <c r="AU3" s="34" t="s">
        <v>69</v>
      </c>
      <c r="AV3" s="34" t="s">
        <v>2</v>
      </c>
      <c r="AW3" s="6"/>
      <c r="AX3" s="6"/>
    </row>
    <row r="4" spans="1:82">
      <c r="A4" s="11">
        <v>1</v>
      </c>
      <c r="B4" s="2" t="s">
        <v>77</v>
      </c>
      <c r="C4" s="2" t="s">
        <v>22</v>
      </c>
      <c r="D4" s="2">
        <v>235112</v>
      </c>
      <c r="E4" s="2" t="s">
        <v>219</v>
      </c>
      <c r="F4" s="2">
        <v>3</v>
      </c>
      <c r="G4" s="37">
        <v>29283</v>
      </c>
      <c r="H4" s="2">
        <v>80</v>
      </c>
      <c r="I4" s="28" t="s">
        <v>20</v>
      </c>
      <c r="J4" s="2" t="s">
        <v>114</v>
      </c>
      <c r="K4" s="11">
        <v>2</v>
      </c>
      <c r="L4" s="11">
        <v>6</v>
      </c>
      <c r="M4" s="11">
        <v>3</v>
      </c>
      <c r="N4" s="11">
        <v>7</v>
      </c>
      <c r="O4" s="11">
        <v>1</v>
      </c>
      <c r="P4" s="11">
        <v>5</v>
      </c>
      <c r="Q4" s="11">
        <v>1</v>
      </c>
      <c r="R4" s="11">
        <v>7</v>
      </c>
      <c r="S4" s="11">
        <v>3</v>
      </c>
      <c r="T4" s="11">
        <v>3</v>
      </c>
      <c r="U4" s="11">
        <v>7</v>
      </c>
      <c r="V4" s="11">
        <v>1</v>
      </c>
      <c r="W4" s="11">
        <v>4</v>
      </c>
      <c r="X4" s="11">
        <v>2</v>
      </c>
      <c r="Y4" s="11">
        <v>10</v>
      </c>
      <c r="Z4" s="11">
        <v>3</v>
      </c>
      <c r="AA4" s="11">
        <v>4</v>
      </c>
      <c r="AB4" s="11">
        <v>1</v>
      </c>
      <c r="AC4" s="11">
        <v>2</v>
      </c>
      <c r="AD4" s="11">
        <v>77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77</v>
      </c>
      <c r="AK4" s="11">
        <v>10</v>
      </c>
      <c r="AL4" s="11">
        <v>7</v>
      </c>
      <c r="AM4" s="11">
        <v>7</v>
      </c>
      <c r="AN4" s="11">
        <v>7</v>
      </c>
      <c r="AO4" s="11">
        <v>0</v>
      </c>
      <c r="AP4" s="11">
        <v>0</v>
      </c>
      <c r="AQ4" s="13">
        <f t="shared" ref="AQ4:AQ35" si="0">SUM(K4:AI4)-SUM(AJ4:AP4)</f>
        <v>41</v>
      </c>
      <c r="AR4" s="11">
        <f t="shared" ref="AR4:AR35" si="1">A4</f>
        <v>1</v>
      </c>
      <c r="AS4" s="2" t="str">
        <f t="shared" ref="AS4:AS35" si="2">I4</f>
        <v>M</v>
      </c>
      <c r="AT4" s="2" t="str">
        <f t="shared" ref="AT4:AT35" si="3">J4</f>
        <v>S</v>
      </c>
      <c r="AU4" s="2" t="str">
        <f t="shared" ref="AU4:AU35" si="4">B4</f>
        <v>ITA 1157</v>
      </c>
      <c r="AV4" s="2" t="str">
        <f t="shared" ref="AV4:AV35" si="5" xml:space="preserve"> C4</f>
        <v>Piseddu Riccardo</v>
      </c>
      <c r="AW4" s="6"/>
      <c r="AX4" s="3"/>
    </row>
    <row r="5" spans="1:82">
      <c r="A5" s="11">
        <f>A4 + 1</f>
        <v>2</v>
      </c>
      <c r="B5" s="2" t="s">
        <v>124</v>
      </c>
      <c r="C5" s="2" t="s">
        <v>35</v>
      </c>
      <c r="D5" s="2">
        <v>341178</v>
      </c>
      <c r="E5" s="2" t="s">
        <v>220</v>
      </c>
      <c r="F5" s="2">
        <v>2</v>
      </c>
      <c r="G5" s="37">
        <v>31810</v>
      </c>
      <c r="H5" s="2">
        <v>87</v>
      </c>
      <c r="I5" s="28" t="s">
        <v>20</v>
      </c>
      <c r="J5" s="30" t="s">
        <v>115</v>
      </c>
      <c r="K5" s="11">
        <v>35</v>
      </c>
      <c r="L5" s="11">
        <v>5</v>
      </c>
      <c r="M5" s="11">
        <v>21</v>
      </c>
      <c r="N5" s="11">
        <v>2</v>
      </c>
      <c r="O5" s="11">
        <v>3</v>
      </c>
      <c r="P5" s="11">
        <v>8</v>
      </c>
      <c r="Q5" s="11">
        <v>5</v>
      </c>
      <c r="R5" s="11">
        <v>1</v>
      </c>
      <c r="S5" s="11">
        <v>3</v>
      </c>
      <c r="T5" s="11">
        <v>13</v>
      </c>
      <c r="U5" s="11">
        <v>6</v>
      </c>
      <c r="V5" s="11">
        <v>1</v>
      </c>
      <c r="W5" s="11">
        <v>2</v>
      </c>
      <c r="X5" s="15">
        <v>20</v>
      </c>
      <c r="Y5" s="15">
        <v>53</v>
      </c>
      <c r="Z5" s="15">
        <v>1</v>
      </c>
      <c r="AA5" s="15">
        <v>3</v>
      </c>
      <c r="AB5" s="15">
        <v>2</v>
      </c>
      <c r="AC5" s="15">
        <v>6</v>
      </c>
      <c r="AD5" s="15">
        <v>77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8">
        <v>77</v>
      </c>
      <c r="AK5" s="18">
        <v>53</v>
      </c>
      <c r="AL5" s="11">
        <v>35</v>
      </c>
      <c r="AM5" s="11">
        <v>21</v>
      </c>
      <c r="AN5" s="18">
        <v>20</v>
      </c>
      <c r="AO5" s="11">
        <v>0</v>
      </c>
      <c r="AP5" s="11">
        <v>0</v>
      </c>
      <c r="AQ5" s="13">
        <f t="shared" si="0"/>
        <v>61</v>
      </c>
      <c r="AR5" s="11">
        <f t="shared" si="1"/>
        <v>2</v>
      </c>
      <c r="AS5" s="2" t="str">
        <f t="shared" si="2"/>
        <v>M</v>
      </c>
      <c r="AT5" s="2" t="str">
        <f t="shared" si="3"/>
        <v>J</v>
      </c>
      <c r="AU5" s="2" t="str">
        <f t="shared" si="4"/>
        <v>ITA 1167</v>
      </c>
      <c r="AV5" s="2" t="str">
        <f t="shared" si="5"/>
        <v>Pelosini Tommaso</v>
      </c>
      <c r="AW5" s="8"/>
      <c r="AX5" s="3"/>
    </row>
    <row r="6" spans="1:82" ht="12.75" customHeight="1">
      <c r="A6" s="11">
        <f>A5+1</f>
        <v>3</v>
      </c>
      <c r="B6" s="2" t="s">
        <v>53</v>
      </c>
      <c r="C6" s="2" t="s">
        <v>21</v>
      </c>
      <c r="D6" s="2">
        <v>400149</v>
      </c>
      <c r="E6" s="2" t="s">
        <v>221</v>
      </c>
      <c r="F6" s="2">
        <v>14</v>
      </c>
      <c r="G6" s="37">
        <v>30317</v>
      </c>
      <c r="H6" s="2">
        <v>83</v>
      </c>
      <c r="I6" s="28" t="s">
        <v>20</v>
      </c>
      <c r="J6" s="2" t="s">
        <v>114</v>
      </c>
      <c r="K6" s="11">
        <v>8</v>
      </c>
      <c r="L6" s="11">
        <v>7</v>
      </c>
      <c r="M6" s="11">
        <v>2</v>
      </c>
      <c r="N6" s="11">
        <v>12</v>
      </c>
      <c r="O6" s="11">
        <v>8</v>
      </c>
      <c r="P6" s="11">
        <v>2</v>
      </c>
      <c r="Q6" s="11">
        <v>7</v>
      </c>
      <c r="R6" s="11">
        <v>6</v>
      </c>
      <c r="S6" s="11">
        <v>9</v>
      </c>
      <c r="T6" s="11">
        <v>8</v>
      </c>
      <c r="U6" s="11">
        <v>8</v>
      </c>
      <c r="V6" s="11">
        <v>8</v>
      </c>
      <c r="W6" s="11">
        <v>7</v>
      </c>
      <c r="X6" s="15">
        <v>31</v>
      </c>
      <c r="Y6" s="15">
        <v>4</v>
      </c>
      <c r="Z6" s="15">
        <v>9</v>
      </c>
      <c r="AA6" s="15">
        <v>12</v>
      </c>
      <c r="AB6" s="15">
        <v>8</v>
      </c>
      <c r="AC6" s="15">
        <v>1</v>
      </c>
      <c r="AD6" s="15">
        <v>10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8">
        <v>31</v>
      </c>
      <c r="AK6" s="11">
        <v>12</v>
      </c>
      <c r="AL6" s="18">
        <v>12</v>
      </c>
      <c r="AM6" s="18">
        <v>10</v>
      </c>
      <c r="AN6" s="18">
        <v>9</v>
      </c>
      <c r="AO6" s="11">
        <v>0</v>
      </c>
      <c r="AP6" s="11">
        <v>0</v>
      </c>
      <c r="AQ6" s="13">
        <f t="shared" si="0"/>
        <v>93</v>
      </c>
      <c r="AR6" s="11">
        <f t="shared" si="1"/>
        <v>3</v>
      </c>
      <c r="AS6" s="2" t="str">
        <f t="shared" si="2"/>
        <v>M</v>
      </c>
      <c r="AT6" s="2" t="str">
        <f t="shared" si="3"/>
        <v>S</v>
      </c>
      <c r="AU6" s="2" t="str">
        <f t="shared" si="4"/>
        <v>ITA 10</v>
      </c>
      <c r="AV6" s="2" t="str">
        <f t="shared" si="5"/>
        <v>Durante Alessandro</v>
      </c>
      <c r="AW6" s="3"/>
      <c r="AX6" s="3"/>
    </row>
    <row r="7" spans="1:82">
      <c r="A7" s="11">
        <f t="shared" ref="A7:A12" si="6">A6 + 1</f>
        <v>4</v>
      </c>
      <c r="B7" s="2" t="s">
        <v>57</v>
      </c>
      <c r="C7" s="2" t="s">
        <v>58</v>
      </c>
      <c r="D7" s="2">
        <v>399349</v>
      </c>
      <c r="E7" s="2" t="s">
        <v>221</v>
      </c>
      <c r="F7" s="2">
        <v>14</v>
      </c>
      <c r="G7" s="37">
        <v>32024</v>
      </c>
      <c r="H7" s="2">
        <v>87</v>
      </c>
      <c r="I7" s="28" t="s">
        <v>20</v>
      </c>
      <c r="J7" s="30" t="s">
        <v>115</v>
      </c>
      <c r="K7" s="11">
        <v>16</v>
      </c>
      <c r="L7" s="11">
        <v>8</v>
      </c>
      <c r="M7" s="11">
        <v>12</v>
      </c>
      <c r="N7" s="11">
        <v>62</v>
      </c>
      <c r="O7" s="11">
        <v>15</v>
      </c>
      <c r="P7" s="11">
        <v>4</v>
      </c>
      <c r="Q7" s="11">
        <v>4</v>
      </c>
      <c r="R7" s="11">
        <v>9</v>
      </c>
      <c r="S7" s="11">
        <v>9</v>
      </c>
      <c r="T7" s="11">
        <v>7</v>
      </c>
      <c r="U7" s="11">
        <v>13</v>
      </c>
      <c r="V7" s="11">
        <v>6</v>
      </c>
      <c r="W7" s="11">
        <v>2</v>
      </c>
      <c r="X7" s="15">
        <v>5</v>
      </c>
      <c r="Y7" s="15">
        <v>2</v>
      </c>
      <c r="Z7" s="15">
        <v>6</v>
      </c>
      <c r="AA7" s="15">
        <v>10</v>
      </c>
      <c r="AB7" s="15">
        <v>13</v>
      </c>
      <c r="AC7" s="15">
        <v>5</v>
      </c>
      <c r="AD7" s="15">
        <v>7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62</v>
      </c>
      <c r="AK7" s="11">
        <v>16</v>
      </c>
      <c r="AL7" s="11">
        <v>15</v>
      </c>
      <c r="AM7" s="11">
        <v>13</v>
      </c>
      <c r="AN7" s="18">
        <v>13</v>
      </c>
      <c r="AO7" s="11">
        <v>0</v>
      </c>
      <c r="AP7" s="11">
        <v>0</v>
      </c>
      <c r="AQ7" s="13">
        <f t="shared" si="0"/>
        <v>96</v>
      </c>
      <c r="AR7" s="11">
        <f t="shared" si="1"/>
        <v>4</v>
      </c>
      <c r="AS7" s="2" t="str">
        <f t="shared" si="2"/>
        <v>M</v>
      </c>
      <c r="AT7" s="2" t="str">
        <f t="shared" si="3"/>
        <v>J</v>
      </c>
      <c r="AU7" s="2" t="str">
        <f t="shared" si="4"/>
        <v>ITA 1145</v>
      </c>
      <c r="AV7" s="2" t="str">
        <f t="shared" si="5"/>
        <v>Baruzzi Marco</v>
      </c>
      <c r="AW7" s="5"/>
      <c r="AX7" s="3"/>
    </row>
    <row r="8" spans="1:82" ht="12.75" customHeight="1">
      <c r="A8" s="11">
        <f t="shared" si="6"/>
        <v>5</v>
      </c>
      <c r="B8" s="2" t="s">
        <v>54</v>
      </c>
      <c r="C8" s="2" t="s">
        <v>26</v>
      </c>
      <c r="D8" s="2">
        <v>529718</v>
      </c>
      <c r="E8" s="2" t="s">
        <v>221</v>
      </c>
      <c r="F8" s="2">
        <v>14</v>
      </c>
      <c r="G8" s="37">
        <v>30097</v>
      </c>
      <c r="H8" s="2">
        <v>82</v>
      </c>
      <c r="I8" s="29" t="s">
        <v>19</v>
      </c>
      <c r="J8" s="2" t="s">
        <v>114</v>
      </c>
      <c r="K8" s="11">
        <v>10</v>
      </c>
      <c r="L8" s="11">
        <v>3</v>
      </c>
      <c r="M8" s="11">
        <v>13</v>
      </c>
      <c r="N8" s="11">
        <v>16</v>
      </c>
      <c r="O8" s="11">
        <v>6</v>
      </c>
      <c r="P8" s="11">
        <v>3</v>
      </c>
      <c r="Q8" s="11">
        <v>8</v>
      </c>
      <c r="R8" s="11">
        <v>7</v>
      </c>
      <c r="S8" s="11">
        <v>11</v>
      </c>
      <c r="T8" s="11">
        <v>12</v>
      </c>
      <c r="U8" s="11">
        <v>5</v>
      </c>
      <c r="V8" s="11">
        <v>14</v>
      </c>
      <c r="W8" s="11">
        <v>1</v>
      </c>
      <c r="X8" s="15">
        <v>30</v>
      </c>
      <c r="Y8" s="15">
        <v>3</v>
      </c>
      <c r="Z8" s="15">
        <v>7</v>
      </c>
      <c r="AA8" s="15">
        <v>5</v>
      </c>
      <c r="AB8" s="15">
        <v>15</v>
      </c>
      <c r="AC8" s="15">
        <v>10</v>
      </c>
      <c r="AD8" s="15">
        <v>16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8">
        <v>30</v>
      </c>
      <c r="AK8" s="18">
        <v>16</v>
      </c>
      <c r="AL8" s="11">
        <v>16</v>
      </c>
      <c r="AM8" s="18">
        <v>15</v>
      </c>
      <c r="AN8" s="11">
        <v>14</v>
      </c>
      <c r="AO8" s="11">
        <v>0</v>
      </c>
      <c r="AP8" s="11">
        <v>0</v>
      </c>
      <c r="AQ8" s="13">
        <f t="shared" si="0"/>
        <v>104</v>
      </c>
      <c r="AR8" s="11">
        <f t="shared" si="1"/>
        <v>5</v>
      </c>
      <c r="AS8" s="2" t="str">
        <f t="shared" si="2"/>
        <v>F</v>
      </c>
      <c r="AT8" s="2" t="str">
        <f t="shared" si="3"/>
        <v>S</v>
      </c>
      <c r="AU8" s="2" t="str">
        <f t="shared" si="4"/>
        <v>ITA 1153</v>
      </c>
      <c r="AV8" s="2" t="str">
        <f t="shared" si="5"/>
        <v>Magnaghi Fabiola</v>
      </c>
      <c r="AW8" s="5"/>
      <c r="AX8" s="3"/>
    </row>
    <row r="9" spans="1:82">
      <c r="A9" s="11">
        <f t="shared" si="6"/>
        <v>6</v>
      </c>
      <c r="B9" s="2" t="s">
        <v>38</v>
      </c>
      <c r="C9" s="2" t="s">
        <v>39</v>
      </c>
      <c r="D9" s="2">
        <v>352693</v>
      </c>
      <c r="E9" s="2" t="s">
        <v>221</v>
      </c>
      <c r="F9" s="2">
        <v>14</v>
      </c>
      <c r="G9" s="37">
        <v>29929</v>
      </c>
      <c r="H9" s="2">
        <v>81</v>
      </c>
      <c r="I9" s="28" t="s">
        <v>20</v>
      </c>
      <c r="J9" s="2" t="s">
        <v>114</v>
      </c>
      <c r="K9" s="11">
        <v>7</v>
      </c>
      <c r="L9" s="11">
        <v>4</v>
      </c>
      <c r="M9" s="11">
        <v>17</v>
      </c>
      <c r="N9" s="11">
        <v>62</v>
      </c>
      <c r="O9" s="11">
        <v>18</v>
      </c>
      <c r="P9" s="11">
        <v>1</v>
      </c>
      <c r="Q9" s="11">
        <v>10</v>
      </c>
      <c r="R9" s="11">
        <v>2</v>
      </c>
      <c r="S9" s="11">
        <v>6</v>
      </c>
      <c r="T9" s="11">
        <v>2</v>
      </c>
      <c r="U9" s="11">
        <v>8</v>
      </c>
      <c r="V9" s="11">
        <v>77</v>
      </c>
      <c r="W9" s="11">
        <v>5</v>
      </c>
      <c r="X9" s="15">
        <v>14</v>
      </c>
      <c r="Y9" s="15">
        <v>6</v>
      </c>
      <c r="Z9" s="15">
        <v>77</v>
      </c>
      <c r="AA9" s="15">
        <v>7</v>
      </c>
      <c r="AB9" s="15">
        <v>77</v>
      </c>
      <c r="AC9" s="15">
        <v>12</v>
      </c>
      <c r="AD9" s="15">
        <v>77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8">
        <v>77</v>
      </c>
      <c r="AK9" s="18">
        <v>77</v>
      </c>
      <c r="AL9" s="11">
        <v>77</v>
      </c>
      <c r="AM9" s="18">
        <v>77</v>
      </c>
      <c r="AN9" s="11">
        <v>62</v>
      </c>
      <c r="AO9" s="11">
        <v>0</v>
      </c>
      <c r="AP9" s="11">
        <v>0</v>
      </c>
      <c r="AQ9" s="13">
        <f t="shared" si="0"/>
        <v>119</v>
      </c>
      <c r="AR9" s="11">
        <f t="shared" si="1"/>
        <v>6</v>
      </c>
      <c r="AS9" s="2" t="str">
        <f t="shared" si="2"/>
        <v>M</v>
      </c>
      <c r="AT9" s="2" t="str">
        <f t="shared" si="3"/>
        <v>S</v>
      </c>
      <c r="AU9" s="2" t="str">
        <f t="shared" si="4"/>
        <v>ITA 1116</v>
      </c>
      <c r="AV9" s="2" t="str">
        <f t="shared" si="5"/>
        <v>Menoni Stefano</v>
      </c>
      <c r="AW9" s="3"/>
      <c r="AX9" s="3"/>
    </row>
    <row r="10" spans="1:82">
      <c r="A10" s="11">
        <f t="shared" si="6"/>
        <v>7</v>
      </c>
      <c r="B10" s="2" t="s">
        <v>80</v>
      </c>
      <c r="C10" s="2" t="s">
        <v>62</v>
      </c>
      <c r="D10" s="2">
        <v>396350</v>
      </c>
      <c r="E10" s="37" t="s">
        <v>222</v>
      </c>
      <c r="F10" s="2">
        <v>13</v>
      </c>
      <c r="G10" s="37">
        <v>32170</v>
      </c>
      <c r="H10" s="2">
        <v>88</v>
      </c>
      <c r="I10" s="29" t="s">
        <v>19</v>
      </c>
      <c r="J10" s="31" t="s">
        <v>115</v>
      </c>
      <c r="K10" s="11">
        <v>9</v>
      </c>
      <c r="L10" s="11">
        <v>9</v>
      </c>
      <c r="M10" s="11">
        <v>22</v>
      </c>
      <c r="N10" s="11">
        <v>18</v>
      </c>
      <c r="O10" s="11">
        <v>14</v>
      </c>
      <c r="P10" s="11">
        <v>24</v>
      </c>
      <c r="Q10" s="11">
        <v>9</v>
      </c>
      <c r="R10" s="11">
        <v>16</v>
      </c>
      <c r="S10" s="11">
        <v>5</v>
      </c>
      <c r="T10" s="11">
        <v>6</v>
      </c>
      <c r="U10" s="11">
        <v>9</v>
      </c>
      <c r="V10" s="11">
        <v>6</v>
      </c>
      <c r="W10" s="11">
        <v>10</v>
      </c>
      <c r="X10" s="15">
        <v>7</v>
      </c>
      <c r="Y10" s="15">
        <v>18</v>
      </c>
      <c r="Z10" s="15">
        <v>37</v>
      </c>
      <c r="AA10" s="15">
        <v>37</v>
      </c>
      <c r="AB10" s="15">
        <v>12</v>
      </c>
      <c r="AC10" s="15">
        <v>22</v>
      </c>
      <c r="AD10" s="15">
        <v>8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8">
        <v>37</v>
      </c>
      <c r="AK10" s="18">
        <v>37</v>
      </c>
      <c r="AL10" s="11">
        <v>24</v>
      </c>
      <c r="AM10" s="11">
        <v>22</v>
      </c>
      <c r="AN10" s="18">
        <v>22</v>
      </c>
      <c r="AO10" s="11">
        <v>0</v>
      </c>
      <c r="AP10" s="11">
        <v>0</v>
      </c>
      <c r="AQ10" s="13">
        <f t="shared" si="0"/>
        <v>156</v>
      </c>
      <c r="AR10" s="11">
        <f t="shared" si="1"/>
        <v>7</v>
      </c>
      <c r="AS10" s="2" t="str">
        <f t="shared" si="2"/>
        <v>F</v>
      </c>
      <c r="AT10" s="2" t="str">
        <f t="shared" si="3"/>
        <v>J</v>
      </c>
      <c r="AU10" s="2" t="str">
        <f t="shared" si="4"/>
        <v>ITA 1151</v>
      </c>
      <c r="AV10" s="2" t="str">
        <f t="shared" si="5"/>
        <v>Clapcich Francesca</v>
      </c>
      <c r="AW10" s="8"/>
      <c r="AX10" s="3"/>
    </row>
    <row r="11" spans="1:82">
      <c r="A11" s="11">
        <f t="shared" si="6"/>
        <v>8</v>
      </c>
      <c r="B11" s="2" t="s">
        <v>29</v>
      </c>
      <c r="C11" s="2" t="s">
        <v>30</v>
      </c>
      <c r="D11" s="2">
        <v>529717</v>
      </c>
      <c r="E11" s="2" t="s">
        <v>221</v>
      </c>
      <c r="F11" s="2">
        <v>14</v>
      </c>
      <c r="G11" s="37">
        <v>31214</v>
      </c>
      <c r="H11" s="2">
        <v>85</v>
      </c>
      <c r="I11" s="28" t="s">
        <v>20</v>
      </c>
      <c r="J11" s="2" t="s">
        <v>114</v>
      </c>
      <c r="K11" s="11">
        <v>22</v>
      </c>
      <c r="L11" s="11">
        <v>2</v>
      </c>
      <c r="M11" s="11">
        <v>29</v>
      </c>
      <c r="N11" s="11">
        <v>33</v>
      </c>
      <c r="O11" s="11">
        <v>46</v>
      </c>
      <c r="P11" s="11">
        <v>23</v>
      </c>
      <c r="Q11" s="11">
        <v>2</v>
      </c>
      <c r="R11" s="11">
        <v>10</v>
      </c>
      <c r="S11" s="11">
        <v>5</v>
      </c>
      <c r="T11" s="11">
        <v>77</v>
      </c>
      <c r="U11" s="11">
        <v>11</v>
      </c>
      <c r="V11" s="11">
        <v>7</v>
      </c>
      <c r="W11" s="11">
        <v>9</v>
      </c>
      <c r="X11" s="15">
        <v>18</v>
      </c>
      <c r="Y11" s="15">
        <v>30</v>
      </c>
      <c r="Z11" s="15">
        <v>13</v>
      </c>
      <c r="AA11" s="15">
        <v>1</v>
      </c>
      <c r="AB11" s="15">
        <v>3</v>
      </c>
      <c r="AC11" s="15">
        <v>3</v>
      </c>
      <c r="AD11" s="15">
        <v>33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77</v>
      </c>
      <c r="AK11" s="11">
        <v>46</v>
      </c>
      <c r="AL11" s="18">
        <v>33</v>
      </c>
      <c r="AM11" s="11">
        <v>33</v>
      </c>
      <c r="AN11" s="18">
        <v>30</v>
      </c>
      <c r="AO11" s="11">
        <v>0</v>
      </c>
      <c r="AP11" s="11">
        <v>0</v>
      </c>
      <c r="AQ11" s="13">
        <f t="shared" si="0"/>
        <v>158</v>
      </c>
      <c r="AR11" s="11">
        <f t="shared" si="1"/>
        <v>8</v>
      </c>
      <c r="AS11" s="2" t="str">
        <f t="shared" si="2"/>
        <v>M</v>
      </c>
      <c r="AT11" s="2" t="str">
        <f t="shared" si="3"/>
        <v>S</v>
      </c>
      <c r="AU11" s="2" t="str">
        <f t="shared" si="4"/>
        <v>ITA 1130</v>
      </c>
      <c r="AV11" s="2" t="str">
        <f t="shared" si="5"/>
        <v>Magnaghi P.J.M.</v>
      </c>
      <c r="AW11" s="8"/>
      <c r="AX11" s="3"/>
    </row>
    <row r="12" spans="1:82">
      <c r="A12" s="11">
        <f t="shared" si="6"/>
        <v>9</v>
      </c>
      <c r="B12" s="2" t="s">
        <v>56</v>
      </c>
      <c r="C12" s="2" t="s">
        <v>31</v>
      </c>
      <c r="D12" s="2">
        <v>292982</v>
      </c>
      <c r="E12" s="2" t="s">
        <v>223</v>
      </c>
      <c r="F12" s="2">
        <v>13</v>
      </c>
      <c r="G12" s="37">
        <v>30764</v>
      </c>
      <c r="H12" s="2">
        <v>84</v>
      </c>
      <c r="I12" s="28" t="s">
        <v>20</v>
      </c>
      <c r="J12" s="2" t="s">
        <v>114</v>
      </c>
      <c r="K12" s="11">
        <v>13</v>
      </c>
      <c r="L12" s="11">
        <v>13</v>
      </c>
      <c r="M12" s="11">
        <v>34</v>
      </c>
      <c r="N12" s="11">
        <v>13</v>
      </c>
      <c r="O12" s="11">
        <v>13</v>
      </c>
      <c r="P12" s="11">
        <v>6</v>
      </c>
      <c r="Q12" s="11">
        <v>6</v>
      </c>
      <c r="R12" s="11">
        <v>13</v>
      </c>
      <c r="S12" s="11">
        <v>17</v>
      </c>
      <c r="T12" s="11">
        <v>21</v>
      </c>
      <c r="U12" s="11">
        <v>6</v>
      </c>
      <c r="V12" s="11">
        <v>12</v>
      </c>
      <c r="W12" s="11">
        <v>6</v>
      </c>
      <c r="X12" s="15">
        <v>17</v>
      </c>
      <c r="Y12" s="15">
        <v>33</v>
      </c>
      <c r="Z12" s="15">
        <v>11</v>
      </c>
      <c r="AA12" s="15">
        <v>13</v>
      </c>
      <c r="AB12" s="15">
        <v>77</v>
      </c>
      <c r="AC12" s="15">
        <v>9</v>
      </c>
      <c r="AD12" s="15">
        <v>9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8">
        <v>77</v>
      </c>
      <c r="AK12" s="11">
        <v>34</v>
      </c>
      <c r="AL12" s="18">
        <v>33</v>
      </c>
      <c r="AM12" s="11">
        <v>21</v>
      </c>
      <c r="AN12" s="11">
        <v>17</v>
      </c>
      <c r="AO12" s="11">
        <v>0</v>
      </c>
      <c r="AP12" s="11">
        <v>0</v>
      </c>
      <c r="AQ12" s="13">
        <f t="shared" si="0"/>
        <v>160</v>
      </c>
      <c r="AR12" s="11">
        <f t="shared" si="1"/>
        <v>9</v>
      </c>
      <c r="AS12" s="2" t="str">
        <f t="shared" si="2"/>
        <v>M</v>
      </c>
      <c r="AT12" s="2" t="str">
        <f t="shared" si="3"/>
        <v>S</v>
      </c>
      <c r="AU12" s="2" t="str">
        <f t="shared" si="4"/>
        <v>ITA 1143</v>
      </c>
      <c r="AV12" s="2" t="str">
        <f t="shared" si="5"/>
        <v>Zugna Francesco</v>
      </c>
      <c r="AW12" s="5"/>
      <c r="AX12" s="3"/>
    </row>
    <row r="13" spans="1:82">
      <c r="A13" s="11">
        <f>A12+1</f>
        <v>10</v>
      </c>
      <c r="B13" s="2" t="s">
        <v>52</v>
      </c>
      <c r="C13" s="32" t="s">
        <v>27</v>
      </c>
      <c r="D13" s="32">
        <v>289129</v>
      </c>
      <c r="E13" s="32" t="s">
        <v>224</v>
      </c>
      <c r="F13" s="32">
        <v>15</v>
      </c>
      <c r="G13" s="38">
        <v>29709</v>
      </c>
      <c r="H13" s="2">
        <v>81</v>
      </c>
      <c r="I13" s="28" t="s">
        <v>20</v>
      </c>
      <c r="J13" s="2" t="s">
        <v>114</v>
      </c>
      <c r="K13" s="11">
        <v>4</v>
      </c>
      <c r="L13" s="11">
        <v>16</v>
      </c>
      <c r="M13" s="11">
        <v>4</v>
      </c>
      <c r="N13" s="11">
        <v>8</v>
      </c>
      <c r="O13" s="11">
        <v>11</v>
      </c>
      <c r="P13" s="11">
        <v>11</v>
      </c>
      <c r="Q13" s="11">
        <v>15</v>
      </c>
      <c r="R13" s="11">
        <v>16</v>
      </c>
      <c r="S13" s="11">
        <v>15</v>
      </c>
      <c r="T13" s="11">
        <v>10</v>
      </c>
      <c r="U13" s="11">
        <v>16</v>
      </c>
      <c r="V13" s="11">
        <v>10</v>
      </c>
      <c r="W13" s="11">
        <v>15</v>
      </c>
      <c r="X13" s="15">
        <v>11</v>
      </c>
      <c r="Y13" s="15">
        <v>19</v>
      </c>
      <c r="Z13" s="15">
        <v>17</v>
      </c>
      <c r="AA13" s="15">
        <v>17</v>
      </c>
      <c r="AB13" s="15">
        <v>9</v>
      </c>
      <c r="AC13" s="15">
        <v>14</v>
      </c>
      <c r="AD13" s="15">
        <v>77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8">
        <v>77</v>
      </c>
      <c r="AK13" s="18">
        <v>19</v>
      </c>
      <c r="AL13" s="18">
        <v>17</v>
      </c>
      <c r="AM13" s="18">
        <v>17</v>
      </c>
      <c r="AN13" s="11">
        <v>16</v>
      </c>
      <c r="AO13" s="11">
        <v>0</v>
      </c>
      <c r="AP13" s="11">
        <v>0</v>
      </c>
      <c r="AQ13" s="13">
        <f t="shared" si="0"/>
        <v>169</v>
      </c>
      <c r="AR13" s="11">
        <f t="shared" si="1"/>
        <v>10</v>
      </c>
      <c r="AS13" s="2" t="str">
        <f t="shared" si="2"/>
        <v>M</v>
      </c>
      <c r="AT13" s="2" t="str">
        <f t="shared" si="3"/>
        <v>S</v>
      </c>
      <c r="AU13" s="2" t="str">
        <f t="shared" si="4"/>
        <v>ITA 1147</v>
      </c>
      <c r="AV13" s="2" t="str">
        <f t="shared" si="5"/>
        <v>Severgnini Stefano</v>
      </c>
      <c r="AW13" s="5"/>
      <c r="AX13" s="3"/>
    </row>
    <row r="14" spans="1:82">
      <c r="A14" s="11">
        <f t="shared" ref="A14:A45" si="7">A13 + 1</f>
        <v>11</v>
      </c>
      <c r="B14" s="2" t="s">
        <v>59</v>
      </c>
      <c r="C14" s="2" t="s">
        <v>34</v>
      </c>
      <c r="D14" s="2">
        <v>326684</v>
      </c>
      <c r="E14" s="2" t="s">
        <v>223</v>
      </c>
      <c r="F14" s="2">
        <v>13</v>
      </c>
      <c r="G14" s="37">
        <v>31579</v>
      </c>
      <c r="H14" s="2">
        <v>86</v>
      </c>
      <c r="I14" s="29" t="s">
        <v>19</v>
      </c>
      <c r="J14" s="31" t="s">
        <v>115</v>
      </c>
      <c r="K14" s="11">
        <v>5</v>
      </c>
      <c r="L14" s="11">
        <v>19</v>
      </c>
      <c r="M14" s="11">
        <v>7</v>
      </c>
      <c r="N14" s="11">
        <v>1</v>
      </c>
      <c r="O14" s="11">
        <v>7</v>
      </c>
      <c r="P14" s="11">
        <v>28</v>
      </c>
      <c r="Q14" s="11">
        <v>17</v>
      </c>
      <c r="R14" s="11">
        <v>33</v>
      </c>
      <c r="S14" s="11">
        <v>25</v>
      </c>
      <c r="T14" s="11">
        <v>13</v>
      </c>
      <c r="U14" s="11">
        <v>25</v>
      </c>
      <c r="V14" s="11">
        <v>13</v>
      </c>
      <c r="W14" s="11">
        <v>11</v>
      </c>
      <c r="X14" s="15">
        <v>25</v>
      </c>
      <c r="Y14" s="15">
        <v>12</v>
      </c>
      <c r="Z14" s="15">
        <v>16</v>
      </c>
      <c r="AA14" s="15">
        <v>44</v>
      </c>
      <c r="AB14" s="15">
        <v>17</v>
      </c>
      <c r="AC14" s="15">
        <v>31</v>
      </c>
      <c r="AD14" s="15">
        <v>3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8">
        <v>44</v>
      </c>
      <c r="AK14" s="11">
        <v>33</v>
      </c>
      <c r="AL14" s="18">
        <v>31</v>
      </c>
      <c r="AM14" s="11">
        <v>28</v>
      </c>
      <c r="AN14" s="11">
        <v>25</v>
      </c>
      <c r="AO14" s="11">
        <v>0</v>
      </c>
      <c r="AP14" s="11">
        <v>0</v>
      </c>
      <c r="AQ14" s="13">
        <f t="shared" si="0"/>
        <v>191</v>
      </c>
      <c r="AR14" s="11">
        <f t="shared" si="1"/>
        <v>11</v>
      </c>
      <c r="AS14" s="2" t="str">
        <f t="shared" si="2"/>
        <v>F</v>
      </c>
      <c r="AT14" s="2" t="str">
        <f t="shared" si="3"/>
        <v>J</v>
      </c>
      <c r="AU14" s="2" t="str">
        <f t="shared" si="4"/>
        <v>ITA 1135</v>
      </c>
      <c r="AV14" s="2" t="str">
        <f t="shared" si="5"/>
        <v>Komatar Francesca</v>
      </c>
      <c r="AW14" s="5"/>
      <c r="AX14" s="3"/>
    </row>
    <row r="15" spans="1:82">
      <c r="A15" s="11">
        <f t="shared" si="7"/>
        <v>12</v>
      </c>
      <c r="B15" s="2" t="s">
        <v>81</v>
      </c>
      <c r="C15" s="2" t="s">
        <v>82</v>
      </c>
      <c r="D15" s="2">
        <v>467829</v>
      </c>
      <c r="E15" s="2" t="s">
        <v>221</v>
      </c>
      <c r="F15" s="2">
        <v>14</v>
      </c>
      <c r="G15" s="37">
        <v>32554</v>
      </c>
      <c r="H15" s="2">
        <v>89</v>
      </c>
      <c r="I15" s="2" t="s">
        <v>20</v>
      </c>
      <c r="J15" s="30" t="s">
        <v>115</v>
      </c>
      <c r="K15" s="11">
        <v>11</v>
      </c>
      <c r="L15" s="11">
        <v>10</v>
      </c>
      <c r="M15" s="11">
        <v>15</v>
      </c>
      <c r="N15" s="11">
        <v>40</v>
      </c>
      <c r="O15" s="11">
        <v>17</v>
      </c>
      <c r="P15" s="11">
        <v>15</v>
      </c>
      <c r="Q15" s="11">
        <v>11</v>
      </c>
      <c r="R15" s="11">
        <v>23</v>
      </c>
      <c r="S15" s="11">
        <v>28</v>
      </c>
      <c r="T15" s="11">
        <v>22</v>
      </c>
      <c r="U15" s="11">
        <v>19</v>
      </c>
      <c r="V15" s="11">
        <v>23</v>
      </c>
      <c r="W15" s="11">
        <v>6</v>
      </c>
      <c r="X15" s="15">
        <v>15</v>
      </c>
      <c r="Y15" s="15">
        <v>14</v>
      </c>
      <c r="Z15" s="15">
        <v>14</v>
      </c>
      <c r="AA15" s="15">
        <v>24</v>
      </c>
      <c r="AB15" s="15">
        <v>11</v>
      </c>
      <c r="AC15" s="15">
        <v>15</v>
      </c>
      <c r="AD15" s="15">
        <v>20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40</v>
      </c>
      <c r="AK15" s="11">
        <v>28</v>
      </c>
      <c r="AL15" s="18">
        <v>24</v>
      </c>
      <c r="AM15" s="11">
        <v>23</v>
      </c>
      <c r="AN15" s="11">
        <v>23</v>
      </c>
      <c r="AO15" s="11">
        <v>0</v>
      </c>
      <c r="AP15" s="11">
        <v>0</v>
      </c>
      <c r="AQ15" s="13">
        <f t="shared" si="0"/>
        <v>215</v>
      </c>
      <c r="AR15" s="11">
        <f t="shared" si="1"/>
        <v>12</v>
      </c>
      <c r="AS15" s="2" t="str">
        <f t="shared" si="2"/>
        <v>M</v>
      </c>
      <c r="AT15" s="2" t="str">
        <f t="shared" si="3"/>
        <v>J</v>
      </c>
      <c r="AU15" s="2" t="str">
        <f t="shared" si="4"/>
        <v>ITA 1154</v>
      </c>
      <c r="AV15" s="2" t="str">
        <f t="shared" si="5"/>
        <v>Nassini Luca</v>
      </c>
      <c r="AW15" s="5"/>
      <c r="AX15" s="3"/>
    </row>
    <row r="16" spans="1:82">
      <c r="A16" s="11">
        <f t="shared" si="7"/>
        <v>13</v>
      </c>
      <c r="B16" s="2" t="s">
        <v>145</v>
      </c>
      <c r="C16" s="2" t="s">
        <v>146</v>
      </c>
      <c r="D16" s="2">
        <v>351685</v>
      </c>
      <c r="E16" s="2" t="s">
        <v>225</v>
      </c>
      <c r="F16" s="2">
        <v>13</v>
      </c>
      <c r="G16" s="37">
        <v>31816</v>
      </c>
      <c r="H16" s="2">
        <v>87</v>
      </c>
      <c r="I16" s="2" t="s">
        <v>20</v>
      </c>
      <c r="J16" s="30" t="s">
        <v>115</v>
      </c>
      <c r="K16" s="11">
        <v>3</v>
      </c>
      <c r="L16" s="11">
        <v>17</v>
      </c>
      <c r="M16" s="11">
        <v>1</v>
      </c>
      <c r="N16" s="11">
        <v>62</v>
      </c>
      <c r="O16" s="11">
        <v>4</v>
      </c>
      <c r="P16" s="11">
        <v>25</v>
      </c>
      <c r="Q16" s="11">
        <v>12</v>
      </c>
      <c r="R16" s="11">
        <v>32</v>
      </c>
      <c r="S16" s="11">
        <v>18</v>
      </c>
      <c r="T16" s="11">
        <v>36</v>
      </c>
      <c r="U16" s="11">
        <v>37</v>
      </c>
      <c r="V16" s="11">
        <v>34</v>
      </c>
      <c r="W16" s="11">
        <v>41</v>
      </c>
      <c r="X16" s="15">
        <v>10</v>
      </c>
      <c r="Y16" s="15">
        <v>8</v>
      </c>
      <c r="Z16" s="15">
        <v>27</v>
      </c>
      <c r="AA16" s="15">
        <v>34</v>
      </c>
      <c r="AB16" s="15">
        <v>23</v>
      </c>
      <c r="AC16" s="15">
        <v>23</v>
      </c>
      <c r="AD16" s="15">
        <v>2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62</v>
      </c>
      <c r="AK16" s="11">
        <v>41</v>
      </c>
      <c r="AL16" s="11">
        <v>37</v>
      </c>
      <c r="AM16" s="11">
        <v>36</v>
      </c>
      <c r="AN16" s="18">
        <v>34</v>
      </c>
      <c r="AO16" s="11">
        <v>0</v>
      </c>
      <c r="AP16" s="11">
        <v>0</v>
      </c>
      <c r="AQ16" s="13">
        <f t="shared" si="0"/>
        <v>239</v>
      </c>
      <c r="AR16" s="11">
        <f t="shared" si="1"/>
        <v>13</v>
      </c>
      <c r="AS16" s="2" t="str">
        <f t="shared" si="2"/>
        <v>M</v>
      </c>
      <c r="AT16" s="2" t="str">
        <f t="shared" si="3"/>
        <v>J</v>
      </c>
      <c r="AU16" s="2" t="str">
        <f t="shared" si="4"/>
        <v>ITA  1132</v>
      </c>
      <c r="AV16" s="2" t="str">
        <f t="shared" si="5"/>
        <v>Cravos Massimiliano</v>
      </c>
      <c r="AW16" s="5"/>
      <c r="AX16" s="3"/>
    </row>
    <row r="17" spans="1:50">
      <c r="A17" s="11">
        <f t="shared" si="7"/>
        <v>14</v>
      </c>
      <c r="B17" s="2" t="s">
        <v>60</v>
      </c>
      <c r="C17" s="2" t="s">
        <v>70</v>
      </c>
      <c r="D17" s="2">
        <v>416916</v>
      </c>
      <c r="E17" s="2" t="s">
        <v>226</v>
      </c>
      <c r="F17" s="2">
        <v>13</v>
      </c>
      <c r="G17" s="37">
        <v>31537</v>
      </c>
      <c r="H17" s="2">
        <v>86</v>
      </c>
      <c r="I17" s="2" t="s">
        <v>20</v>
      </c>
      <c r="J17" s="30" t="s">
        <v>115</v>
      </c>
      <c r="K17" s="11">
        <v>18</v>
      </c>
      <c r="L17" s="11">
        <v>18</v>
      </c>
      <c r="M17" s="11">
        <v>5</v>
      </c>
      <c r="N17" s="11">
        <v>9</v>
      </c>
      <c r="O17" s="11">
        <v>21</v>
      </c>
      <c r="P17" s="11">
        <v>18</v>
      </c>
      <c r="Q17" s="11">
        <v>30</v>
      </c>
      <c r="R17" s="11">
        <v>32</v>
      </c>
      <c r="S17" s="11">
        <v>20</v>
      </c>
      <c r="T17" s="11">
        <v>19</v>
      </c>
      <c r="U17" s="11">
        <v>43</v>
      </c>
      <c r="V17" s="11">
        <v>29</v>
      </c>
      <c r="W17" s="11">
        <v>4</v>
      </c>
      <c r="X17" s="15">
        <v>62</v>
      </c>
      <c r="Y17" s="15">
        <v>9</v>
      </c>
      <c r="Z17" s="15">
        <v>20</v>
      </c>
      <c r="AA17" s="15">
        <v>23</v>
      </c>
      <c r="AB17" s="15">
        <v>14</v>
      </c>
      <c r="AC17" s="15">
        <v>18</v>
      </c>
      <c r="AD17" s="15">
        <v>28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8">
        <v>62</v>
      </c>
      <c r="AK17" s="11">
        <v>43</v>
      </c>
      <c r="AL17" s="11">
        <v>32</v>
      </c>
      <c r="AM17" s="11">
        <v>30</v>
      </c>
      <c r="AN17" s="11">
        <v>29</v>
      </c>
      <c r="AO17" s="11">
        <v>0</v>
      </c>
      <c r="AP17" s="11">
        <v>0</v>
      </c>
      <c r="AQ17" s="13">
        <f t="shared" si="0"/>
        <v>244</v>
      </c>
      <c r="AR17" s="11">
        <f t="shared" si="1"/>
        <v>14</v>
      </c>
      <c r="AS17" s="2" t="str">
        <f t="shared" si="2"/>
        <v>M</v>
      </c>
      <c r="AT17" s="2" t="str">
        <f t="shared" si="3"/>
        <v>J</v>
      </c>
      <c r="AU17" s="2" t="str">
        <f t="shared" si="4"/>
        <v>ITA 1149</v>
      </c>
      <c r="AV17" s="2" t="str">
        <f t="shared" si="5"/>
        <v>Mahne Kalin Alan</v>
      </c>
      <c r="AW17" s="5"/>
      <c r="AX17" s="3"/>
    </row>
    <row r="18" spans="1:50">
      <c r="A18" s="11">
        <f t="shared" si="7"/>
        <v>15</v>
      </c>
      <c r="B18" s="2" t="s">
        <v>55</v>
      </c>
      <c r="C18" s="2" t="s">
        <v>28</v>
      </c>
      <c r="D18" s="2">
        <v>288287</v>
      </c>
      <c r="E18" s="2" t="s">
        <v>223</v>
      </c>
      <c r="F18" s="2">
        <v>13</v>
      </c>
      <c r="G18" s="37">
        <v>30990</v>
      </c>
      <c r="H18" s="2">
        <v>84</v>
      </c>
      <c r="I18" s="2" t="s">
        <v>20</v>
      </c>
      <c r="J18" s="2" t="s">
        <v>114</v>
      </c>
      <c r="K18" s="11">
        <v>12</v>
      </c>
      <c r="L18" s="11">
        <v>11</v>
      </c>
      <c r="M18" s="11">
        <v>24</v>
      </c>
      <c r="N18" s="11">
        <v>24</v>
      </c>
      <c r="O18" s="11">
        <v>23</v>
      </c>
      <c r="P18" s="11">
        <v>14</v>
      </c>
      <c r="Q18" s="11">
        <v>14</v>
      </c>
      <c r="R18" s="11">
        <v>10</v>
      </c>
      <c r="S18" s="11">
        <v>24</v>
      </c>
      <c r="T18" s="11">
        <v>11</v>
      </c>
      <c r="U18" s="11">
        <v>11</v>
      </c>
      <c r="V18" s="11">
        <v>25</v>
      </c>
      <c r="W18" s="11">
        <v>25</v>
      </c>
      <c r="X18" s="15">
        <v>19</v>
      </c>
      <c r="Y18" s="15">
        <v>37</v>
      </c>
      <c r="Z18" s="15">
        <v>12</v>
      </c>
      <c r="AA18" s="15">
        <v>15</v>
      </c>
      <c r="AB18" s="15">
        <v>77</v>
      </c>
      <c r="AC18" s="15">
        <v>21</v>
      </c>
      <c r="AD18" s="15">
        <v>77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8">
        <v>77</v>
      </c>
      <c r="AK18" s="18">
        <v>77</v>
      </c>
      <c r="AL18" s="18">
        <v>37</v>
      </c>
      <c r="AM18" s="11">
        <v>25</v>
      </c>
      <c r="AN18" s="11">
        <v>25</v>
      </c>
      <c r="AO18" s="11">
        <v>0</v>
      </c>
      <c r="AP18" s="11">
        <v>0</v>
      </c>
      <c r="AQ18" s="13">
        <f t="shared" si="0"/>
        <v>245</v>
      </c>
      <c r="AR18" s="11">
        <f t="shared" si="1"/>
        <v>15</v>
      </c>
      <c r="AS18" s="2" t="str">
        <f t="shared" si="2"/>
        <v>M</v>
      </c>
      <c r="AT18" s="2" t="str">
        <f t="shared" si="3"/>
        <v>S</v>
      </c>
      <c r="AU18" s="2" t="str">
        <f t="shared" si="4"/>
        <v>ITA 1144</v>
      </c>
      <c r="AV18" s="2" t="str">
        <f t="shared" si="5"/>
        <v>Scrazzolo Maurizio</v>
      </c>
      <c r="AW18" s="3"/>
      <c r="AX18" s="3"/>
    </row>
    <row r="19" spans="1:50">
      <c r="A19" s="11">
        <f t="shared" si="7"/>
        <v>16</v>
      </c>
      <c r="B19" s="2" t="s">
        <v>78</v>
      </c>
      <c r="C19" s="32" t="s">
        <v>48</v>
      </c>
      <c r="D19" s="32">
        <v>303352</v>
      </c>
      <c r="E19" s="32" t="s">
        <v>224</v>
      </c>
      <c r="F19" s="32">
        <v>15</v>
      </c>
      <c r="G19" s="38">
        <v>30757</v>
      </c>
      <c r="H19" s="2">
        <v>84</v>
      </c>
      <c r="I19" s="29" t="s">
        <v>19</v>
      </c>
      <c r="J19" s="2" t="s">
        <v>114</v>
      </c>
      <c r="K19" s="11">
        <v>17</v>
      </c>
      <c r="L19" s="11">
        <v>14</v>
      </c>
      <c r="M19" s="11">
        <v>10</v>
      </c>
      <c r="N19" s="11">
        <v>20</v>
      </c>
      <c r="O19" s="11">
        <v>26</v>
      </c>
      <c r="P19" s="11">
        <v>12</v>
      </c>
      <c r="Q19" s="11">
        <v>28</v>
      </c>
      <c r="R19" s="11">
        <v>20</v>
      </c>
      <c r="S19" s="11">
        <v>22</v>
      </c>
      <c r="T19" s="11">
        <v>26</v>
      </c>
      <c r="U19" s="11">
        <v>16</v>
      </c>
      <c r="V19" s="11">
        <v>9</v>
      </c>
      <c r="W19" s="11">
        <v>17</v>
      </c>
      <c r="X19" s="15">
        <v>23</v>
      </c>
      <c r="Y19" s="15">
        <v>23</v>
      </c>
      <c r="Z19" s="15">
        <v>10</v>
      </c>
      <c r="AA19" s="15">
        <v>25</v>
      </c>
      <c r="AB19" s="15">
        <v>77</v>
      </c>
      <c r="AC19" s="15">
        <v>26</v>
      </c>
      <c r="AD19" s="15">
        <v>77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8">
        <v>77</v>
      </c>
      <c r="AK19" s="18">
        <v>77</v>
      </c>
      <c r="AL19" s="11">
        <v>28</v>
      </c>
      <c r="AM19" s="11">
        <v>26</v>
      </c>
      <c r="AN19" s="18">
        <v>26</v>
      </c>
      <c r="AO19" s="11">
        <v>0</v>
      </c>
      <c r="AP19" s="11">
        <v>0</v>
      </c>
      <c r="AQ19" s="13">
        <f t="shared" si="0"/>
        <v>264</v>
      </c>
      <c r="AR19" s="11">
        <f t="shared" si="1"/>
        <v>16</v>
      </c>
      <c r="AS19" s="2" t="str">
        <f t="shared" si="2"/>
        <v>F</v>
      </c>
      <c r="AT19" s="2" t="str">
        <f t="shared" si="3"/>
        <v>S</v>
      </c>
      <c r="AU19" s="2" t="str">
        <f t="shared" si="4"/>
        <v>ITA 1158</v>
      </c>
      <c r="AV19" s="2" t="str">
        <f t="shared" si="5"/>
        <v>Colombo Daniela</v>
      </c>
      <c r="AW19" s="3"/>
      <c r="AX19" s="3"/>
    </row>
    <row r="20" spans="1:50">
      <c r="A20" s="11">
        <f t="shared" si="7"/>
        <v>17</v>
      </c>
      <c r="B20" s="2" t="s">
        <v>150</v>
      </c>
      <c r="C20" s="2" t="s">
        <v>151</v>
      </c>
      <c r="D20" s="2">
        <v>607898</v>
      </c>
      <c r="E20" s="2" t="s">
        <v>219</v>
      </c>
      <c r="F20" s="2">
        <v>3</v>
      </c>
      <c r="G20" s="37">
        <v>32036</v>
      </c>
      <c r="H20" s="2">
        <v>87</v>
      </c>
      <c r="I20" s="2" t="s">
        <v>20</v>
      </c>
      <c r="J20" s="30" t="s">
        <v>115</v>
      </c>
      <c r="K20" s="11">
        <v>21</v>
      </c>
      <c r="L20" s="11">
        <v>25</v>
      </c>
      <c r="M20" s="11">
        <v>6</v>
      </c>
      <c r="N20" s="11">
        <v>3</v>
      </c>
      <c r="O20" s="11">
        <v>9</v>
      </c>
      <c r="P20" s="11">
        <v>9</v>
      </c>
      <c r="Q20" s="11">
        <v>19</v>
      </c>
      <c r="R20" s="11">
        <v>19</v>
      </c>
      <c r="S20" s="11">
        <v>32</v>
      </c>
      <c r="T20" s="11">
        <v>31</v>
      </c>
      <c r="U20" s="11">
        <v>52</v>
      </c>
      <c r="V20" s="11">
        <v>15</v>
      </c>
      <c r="W20" s="11">
        <v>43</v>
      </c>
      <c r="X20" s="15">
        <v>3</v>
      </c>
      <c r="Y20" s="15">
        <v>48</v>
      </c>
      <c r="Z20" s="15">
        <v>25</v>
      </c>
      <c r="AA20" s="15">
        <v>30</v>
      </c>
      <c r="AB20" s="15">
        <v>20</v>
      </c>
      <c r="AC20" s="15">
        <v>34</v>
      </c>
      <c r="AD20" s="15">
        <v>77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8">
        <v>77</v>
      </c>
      <c r="AK20" s="11">
        <v>52</v>
      </c>
      <c r="AL20" s="18">
        <v>48</v>
      </c>
      <c r="AM20" s="11">
        <v>43</v>
      </c>
      <c r="AN20" s="18">
        <v>34</v>
      </c>
      <c r="AO20" s="11">
        <v>0</v>
      </c>
      <c r="AP20" s="11">
        <v>0</v>
      </c>
      <c r="AQ20" s="13">
        <f t="shared" si="0"/>
        <v>267</v>
      </c>
      <c r="AR20" s="11">
        <f t="shared" si="1"/>
        <v>17</v>
      </c>
      <c r="AS20" s="2" t="str">
        <f t="shared" si="2"/>
        <v>M</v>
      </c>
      <c r="AT20" s="2" t="str">
        <f t="shared" si="3"/>
        <v>J</v>
      </c>
      <c r="AU20" s="2" t="str">
        <f t="shared" si="4"/>
        <v>ITA 1168</v>
      </c>
      <c r="AV20" s="2" t="str">
        <f t="shared" si="5"/>
        <v xml:space="preserve">Cau Alessandro </v>
      </c>
      <c r="AW20" s="3"/>
      <c r="AX20" s="3"/>
    </row>
    <row r="21" spans="1:50">
      <c r="A21" s="11">
        <f t="shared" si="7"/>
        <v>18</v>
      </c>
      <c r="B21" s="2" t="s">
        <v>25</v>
      </c>
      <c r="C21" s="2" t="s">
        <v>41</v>
      </c>
      <c r="D21" s="2">
        <v>399776</v>
      </c>
      <c r="E21" s="2" t="s">
        <v>221</v>
      </c>
      <c r="F21" s="2">
        <v>14</v>
      </c>
      <c r="G21" s="37">
        <v>32129</v>
      </c>
      <c r="H21" s="2">
        <v>87</v>
      </c>
      <c r="I21" s="2" t="s">
        <v>20</v>
      </c>
      <c r="J21" s="30" t="s">
        <v>115</v>
      </c>
      <c r="K21" s="11">
        <v>25</v>
      </c>
      <c r="L21" s="11">
        <v>12</v>
      </c>
      <c r="M21" s="11">
        <v>39</v>
      </c>
      <c r="N21" s="11">
        <v>39</v>
      </c>
      <c r="O21" s="11">
        <v>41</v>
      </c>
      <c r="P21" s="11">
        <v>31</v>
      </c>
      <c r="Q21" s="11">
        <v>13</v>
      </c>
      <c r="R21" s="11">
        <v>21</v>
      </c>
      <c r="S21" s="11">
        <v>26</v>
      </c>
      <c r="T21" s="11">
        <v>10</v>
      </c>
      <c r="U21" s="11">
        <v>14</v>
      </c>
      <c r="V21" s="11">
        <v>7</v>
      </c>
      <c r="W21" s="11">
        <v>8</v>
      </c>
      <c r="X21" s="15">
        <v>44</v>
      </c>
      <c r="Y21" s="15">
        <v>22</v>
      </c>
      <c r="Z21" s="15">
        <v>40</v>
      </c>
      <c r="AA21" s="15">
        <v>14</v>
      </c>
      <c r="AB21" s="15">
        <v>77</v>
      </c>
      <c r="AC21" s="15">
        <v>16</v>
      </c>
      <c r="AD21" s="15">
        <v>77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8">
        <v>77</v>
      </c>
      <c r="AK21" s="18">
        <v>77</v>
      </c>
      <c r="AL21" s="18">
        <v>44</v>
      </c>
      <c r="AM21" s="11">
        <v>41</v>
      </c>
      <c r="AN21" s="18">
        <v>40</v>
      </c>
      <c r="AO21" s="11">
        <v>0</v>
      </c>
      <c r="AP21" s="11">
        <v>0</v>
      </c>
      <c r="AQ21" s="13">
        <f t="shared" si="0"/>
        <v>297</v>
      </c>
      <c r="AR21" s="11">
        <f t="shared" si="1"/>
        <v>18</v>
      </c>
      <c r="AS21" s="2" t="str">
        <f t="shared" si="2"/>
        <v>M</v>
      </c>
      <c r="AT21" s="2" t="str">
        <f t="shared" si="3"/>
        <v>J</v>
      </c>
      <c r="AU21" s="2" t="str">
        <f t="shared" si="4"/>
        <v>ITA 1103</v>
      </c>
      <c r="AV21" s="2" t="str">
        <f t="shared" si="5"/>
        <v>Magnaghi J.A.</v>
      </c>
      <c r="AW21" s="3"/>
      <c r="AX21" s="3"/>
    </row>
    <row r="22" spans="1:50">
      <c r="A22" s="11">
        <f t="shared" si="7"/>
        <v>19</v>
      </c>
      <c r="B22" s="2" t="s">
        <v>79</v>
      </c>
      <c r="C22" s="2" t="s">
        <v>36</v>
      </c>
      <c r="D22" s="2">
        <v>515194</v>
      </c>
      <c r="E22" s="2" t="s">
        <v>227</v>
      </c>
      <c r="F22" s="2">
        <v>10</v>
      </c>
      <c r="G22" s="37">
        <v>31006</v>
      </c>
      <c r="H22" s="2">
        <v>84</v>
      </c>
      <c r="I22" s="29" t="s">
        <v>19</v>
      </c>
      <c r="J22" s="2" t="s">
        <v>114</v>
      </c>
      <c r="K22" s="11">
        <v>19</v>
      </c>
      <c r="L22" s="11">
        <v>29</v>
      </c>
      <c r="M22" s="11">
        <v>25</v>
      </c>
      <c r="N22" s="11">
        <v>11</v>
      </c>
      <c r="O22" s="11">
        <v>12</v>
      </c>
      <c r="P22" s="11">
        <v>26</v>
      </c>
      <c r="Q22" s="11">
        <v>16</v>
      </c>
      <c r="R22" s="11">
        <v>29</v>
      </c>
      <c r="S22" s="11">
        <v>27</v>
      </c>
      <c r="T22" s="11">
        <v>35</v>
      </c>
      <c r="U22" s="11">
        <v>30</v>
      </c>
      <c r="V22" s="11">
        <v>44</v>
      </c>
      <c r="W22" s="11">
        <v>27</v>
      </c>
      <c r="X22" s="15">
        <v>9</v>
      </c>
      <c r="Y22" s="15">
        <v>41</v>
      </c>
      <c r="Z22" s="15">
        <v>15</v>
      </c>
      <c r="AA22" s="15">
        <v>21</v>
      </c>
      <c r="AB22" s="15">
        <v>16</v>
      </c>
      <c r="AC22" s="15">
        <v>36</v>
      </c>
      <c r="AD22" s="15">
        <v>19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44</v>
      </c>
      <c r="AK22" s="18">
        <v>41</v>
      </c>
      <c r="AL22" s="18">
        <v>36</v>
      </c>
      <c r="AM22" s="11">
        <v>35</v>
      </c>
      <c r="AN22" s="11">
        <v>30</v>
      </c>
      <c r="AO22" s="11">
        <v>0</v>
      </c>
      <c r="AP22" s="11">
        <v>0</v>
      </c>
      <c r="AQ22" s="13">
        <f t="shared" si="0"/>
        <v>301</v>
      </c>
      <c r="AR22" s="11">
        <f t="shared" si="1"/>
        <v>19</v>
      </c>
      <c r="AS22" s="2" t="str">
        <f t="shared" si="2"/>
        <v>F</v>
      </c>
      <c r="AT22" s="2" t="str">
        <f t="shared" si="3"/>
        <v>S</v>
      </c>
      <c r="AU22" s="2" t="str">
        <f t="shared" si="4"/>
        <v>ITA 1152</v>
      </c>
      <c r="AV22" s="2" t="str">
        <f t="shared" si="5"/>
        <v>Rettori Rebecca</v>
      </c>
      <c r="AW22" s="3"/>
      <c r="AX22" s="3"/>
    </row>
    <row r="23" spans="1:50">
      <c r="A23" s="11">
        <f t="shared" si="7"/>
        <v>20</v>
      </c>
      <c r="B23" s="2" t="s">
        <v>125</v>
      </c>
      <c r="C23" s="2" t="s">
        <v>40</v>
      </c>
      <c r="D23" s="2">
        <v>350557</v>
      </c>
      <c r="E23" s="2" t="s">
        <v>228</v>
      </c>
      <c r="F23" s="2">
        <v>13</v>
      </c>
      <c r="G23" s="37">
        <v>31796</v>
      </c>
      <c r="H23" s="2">
        <v>87</v>
      </c>
      <c r="I23" s="29" t="s">
        <v>19</v>
      </c>
      <c r="J23" s="31" t="s">
        <v>115</v>
      </c>
      <c r="K23" s="11">
        <v>28</v>
      </c>
      <c r="L23" s="11">
        <v>22</v>
      </c>
      <c r="M23" s="11">
        <v>43</v>
      </c>
      <c r="N23" s="11">
        <v>28</v>
      </c>
      <c r="O23" s="11">
        <v>40</v>
      </c>
      <c r="P23" s="11">
        <v>32</v>
      </c>
      <c r="Q23" s="11">
        <v>24</v>
      </c>
      <c r="R23" s="11">
        <v>27</v>
      </c>
      <c r="S23" s="11">
        <v>11</v>
      </c>
      <c r="T23" s="11">
        <v>14</v>
      </c>
      <c r="U23" s="11">
        <v>19</v>
      </c>
      <c r="V23" s="11">
        <v>11</v>
      </c>
      <c r="W23" s="11">
        <v>32</v>
      </c>
      <c r="X23" s="15">
        <v>42</v>
      </c>
      <c r="Y23" s="15">
        <v>29</v>
      </c>
      <c r="Z23" s="15">
        <v>24</v>
      </c>
      <c r="AA23" s="15">
        <v>22</v>
      </c>
      <c r="AB23" s="15">
        <v>19</v>
      </c>
      <c r="AC23" s="15">
        <v>13</v>
      </c>
      <c r="AD23" s="15">
        <v>25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43</v>
      </c>
      <c r="AK23" s="18">
        <v>42</v>
      </c>
      <c r="AL23" s="11">
        <v>40</v>
      </c>
      <c r="AM23" s="11">
        <v>32</v>
      </c>
      <c r="AN23" s="11">
        <v>32</v>
      </c>
      <c r="AO23" s="11">
        <v>0</v>
      </c>
      <c r="AP23" s="11">
        <v>0</v>
      </c>
      <c r="AQ23" s="13">
        <f t="shared" si="0"/>
        <v>316</v>
      </c>
      <c r="AR23" s="11">
        <f t="shared" si="1"/>
        <v>20</v>
      </c>
      <c r="AS23" s="2" t="str">
        <f t="shared" si="2"/>
        <v>F</v>
      </c>
      <c r="AT23" s="2" t="str">
        <f t="shared" si="3"/>
        <v>J</v>
      </c>
      <c r="AU23" s="2" t="str">
        <f t="shared" si="4"/>
        <v>ITA 1165</v>
      </c>
      <c r="AV23" s="2" t="str">
        <f t="shared" si="5"/>
        <v>Carraro Sveva</v>
      </c>
      <c r="AW23" s="3"/>
      <c r="AX23" s="3"/>
    </row>
    <row r="24" spans="1:50">
      <c r="A24" s="11">
        <f t="shared" si="7"/>
        <v>21</v>
      </c>
      <c r="B24" s="2" t="s">
        <v>96</v>
      </c>
      <c r="C24" s="32" t="s">
        <v>97</v>
      </c>
      <c r="D24" s="32">
        <v>433719</v>
      </c>
      <c r="E24" s="32" t="s">
        <v>224</v>
      </c>
      <c r="F24" s="32">
        <v>15</v>
      </c>
      <c r="G24" s="38">
        <v>32062</v>
      </c>
      <c r="H24" s="2">
        <v>87</v>
      </c>
      <c r="I24" s="29" t="s">
        <v>19</v>
      </c>
      <c r="J24" s="31" t="s">
        <v>115</v>
      </c>
      <c r="K24" s="11">
        <v>6</v>
      </c>
      <c r="L24" s="11">
        <v>26</v>
      </c>
      <c r="M24" s="11">
        <v>9</v>
      </c>
      <c r="N24" s="11">
        <v>5</v>
      </c>
      <c r="O24" s="11">
        <v>25</v>
      </c>
      <c r="P24" s="11">
        <v>37</v>
      </c>
      <c r="Q24" s="11">
        <v>34</v>
      </c>
      <c r="R24" s="11">
        <v>31</v>
      </c>
      <c r="S24" s="11">
        <v>38</v>
      </c>
      <c r="T24" s="11">
        <v>40</v>
      </c>
      <c r="U24" s="11">
        <v>29</v>
      </c>
      <c r="V24" s="11">
        <v>47</v>
      </c>
      <c r="W24" s="11">
        <v>22</v>
      </c>
      <c r="X24" s="15">
        <v>47</v>
      </c>
      <c r="Y24" s="15">
        <v>36</v>
      </c>
      <c r="Z24" s="15">
        <v>38</v>
      </c>
      <c r="AA24" s="15">
        <v>36</v>
      </c>
      <c r="AB24" s="15">
        <v>30</v>
      </c>
      <c r="AC24" s="15">
        <v>33</v>
      </c>
      <c r="AD24" s="15">
        <v>18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8">
        <v>47</v>
      </c>
      <c r="AK24" s="11">
        <v>47</v>
      </c>
      <c r="AL24" s="11">
        <v>40</v>
      </c>
      <c r="AM24" s="18">
        <v>38</v>
      </c>
      <c r="AN24" s="11">
        <v>38</v>
      </c>
      <c r="AO24" s="11">
        <v>0</v>
      </c>
      <c r="AP24" s="11">
        <v>0</v>
      </c>
      <c r="AQ24" s="13">
        <f t="shared" si="0"/>
        <v>377</v>
      </c>
      <c r="AR24" s="11">
        <f t="shared" si="1"/>
        <v>21</v>
      </c>
      <c r="AS24" s="2" t="str">
        <f t="shared" si="2"/>
        <v>F</v>
      </c>
      <c r="AT24" s="2" t="str">
        <f t="shared" si="3"/>
        <v>J</v>
      </c>
      <c r="AU24" s="2" t="str">
        <f t="shared" si="4"/>
        <v>ITA 1156</v>
      </c>
      <c r="AV24" s="2" t="str">
        <f t="shared" si="5"/>
        <v>De Cassai Alice</v>
      </c>
      <c r="AW24" s="3"/>
      <c r="AX24" s="3"/>
    </row>
    <row r="25" spans="1:50">
      <c r="A25" s="11">
        <f t="shared" si="7"/>
        <v>22</v>
      </c>
      <c r="B25" s="2" t="s">
        <v>63</v>
      </c>
      <c r="C25" s="2" t="s">
        <v>64</v>
      </c>
      <c r="D25" s="2">
        <v>461636</v>
      </c>
      <c r="E25" s="2" t="s">
        <v>226</v>
      </c>
      <c r="F25" s="2">
        <v>13</v>
      </c>
      <c r="G25" s="37">
        <v>31803</v>
      </c>
      <c r="H25" s="2">
        <v>87</v>
      </c>
      <c r="I25" s="29" t="s">
        <v>19</v>
      </c>
      <c r="J25" s="31" t="s">
        <v>115</v>
      </c>
      <c r="K25" s="11">
        <v>26</v>
      </c>
      <c r="L25" s="11">
        <v>24</v>
      </c>
      <c r="M25" s="11">
        <v>26</v>
      </c>
      <c r="N25" s="11">
        <v>17</v>
      </c>
      <c r="O25" s="11">
        <v>31</v>
      </c>
      <c r="P25" s="11">
        <v>17</v>
      </c>
      <c r="Q25" s="11">
        <v>23</v>
      </c>
      <c r="R25" s="11">
        <v>27</v>
      </c>
      <c r="S25" s="11">
        <v>25</v>
      </c>
      <c r="T25" s="11">
        <v>49</v>
      </c>
      <c r="U25" s="11">
        <v>35</v>
      </c>
      <c r="V25" s="11">
        <v>43</v>
      </c>
      <c r="W25" s="11">
        <v>36</v>
      </c>
      <c r="X25" s="15">
        <v>33</v>
      </c>
      <c r="Y25" s="15">
        <v>40</v>
      </c>
      <c r="Z25" s="15">
        <v>18</v>
      </c>
      <c r="AA25" s="15">
        <v>32</v>
      </c>
      <c r="AB25" s="15">
        <v>27</v>
      </c>
      <c r="AC25" s="15">
        <v>37</v>
      </c>
      <c r="AD25" s="15">
        <v>21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49</v>
      </c>
      <c r="AK25" s="11">
        <v>43</v>
      </c>
      <c r="AL25" s="18">
        <v>40</v>
      </c>
      <c r="AM25" s="18">
        <v>37</v>
      </c>
      <c r="AN25" s="11">
        <v>36</v>
      </c>
      <c r="AO25" s="11">
        <v>0</v>
      </c>
      <c r="AP25" s="11">
        <v>0</v>
      </c>
      <c r="AQ25" s="13">
        <f t="shared" si="0"/>
        <v>382</v>
      </c>
      <c r="AR25" s="11">
        <f t="shared" si="1"/>
        <v>22</v>
      </c>
      <c r="AS25" s="2" t="str">
        <f t="shared" si="2"/>
        <v>F</v>
      </c>
      <c r="AT25" s="2" t="str">
        <f t="shared" si="3"/>
        <v>J</v>
      </c>
      <c r="AU25" s="2" t="str">
        <f t="shared" si="4"/>
        <v>ITA 1148</v>
      </c>
      <c r="AV25" s="2" t="str">
        <f t="shared" si="5"/>
        <v>Valentic Natasa</v>
      </c>
      <c r="AW25" s="3"/>
      <c r="AX25" s="3"/>
    </row>
    <row r="26" spans="1:50">
      <c r="A26" s="11">
        <f t="shared" si="7"/>
        <v>23</v>
      </c>
      <c r="B26" s="2" t="s">
        <v>76</v>
      </c>
      <c r="C26" s="2" t="s">
        <v>93</v>
      </c>
      <c r="D26" s="2">
        <v>480165</v>
      </c>
      <c r="E26" s="2" t="s">
        <v>229</v>
      </c>
      <c r="F26" s="2">
        <v>7</v>
      </c>
      <c r="G26" s="37">
        <v>28250</v>
      </c>
      <c r="H26" s="2">
        <v>77</v>
      </c>
      <c r="I26" s="2" t="s">
        <v>19</v>
      </c>
      <c r="J26" s="2" t="s">
        <v>114</v>
      </c>
      <c r="K26" s="11">
        <v>23</v>
      </c>
      <c r="L26" s="11">
        <v>15</v>
      </c>
      <c r="M26" s="11">
        <v>46</v>
      </c>
      <c r="N26" s="11">
        <v>62</v>
      </c>
      <c r="O26" s="11">
        <v>39</v>
      </c>
      <c r="P26" s="11">
        <v>21</v>
      </c>
      <c r="Q26" s="11">
        <v>21</v>
      </c>
      <c r="R26" s="11">
        <v>26</v>
      </c>
      <c r="S26" s="11">
        <v>36</v>
      </c>
      <c r="T26" s="11">
        <v>37</v>
      </c>
      <c r="U26" s="11">
        <v>22</v>
      </c>
      <c r="V26" s="11">
        <v>36</v>
      </c>
      <c r="W26" s="11">
        <v>42</v>
      </c>
      <c r="X26" s="15">
        <v>59</v>
      </c>
      <c r="Y26" s="15">
        <v>15</v>
      </c>
      <c r="Z26" s="15">
        <v>32</v>
      </c>
      <c r="AA26" s="15">
        <v>26</v>
      </c>
      <c r="AB26" s="15">
        <v>18</v>
      </c>
      <c r="AC26" s="15">
        <v>30</v>
      </c>
      <c r="AD26" s="15">
        <v>30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62</v>
      </c>
      <c r="AK26" s="18">
        <v>59</v>
      </c>
      <c r="AL26" s="11">
        <v>46</v>
      </c>
      <c r="AM26" s="11">
        <v>42</v>
      </c>
      <c r="AN26" s="11">
        <v>39</v>
      </c>
      <c r="AO26" s="11">
        <v>0</v>
      </c>
      <c r="AP26" s="11">
        <v>0</v>
      </c>
      <c r="AQ26" s="13">
        <f t="shared" si="0"/>
        <v>388</v>
      </c>
      <c r="AR26" s="11">
        <f t="shared" si="1"/>
        <v>23</v>
      </c>
      <c r="AS26" s="2" t="str">
        <f t="shared" si="2"/>
        <v>F</v>
      </c>
      <c r="AT26" s="2" t="str">
        <f t="shared" si="3"/>
        <v>S</v>
      </c>
      <c r="AU26" s="2" t="str">
        <f t="shared" si="4"/>
        <v>ITA 1160</v>
      </c>
      <c r="AV26" s="2" t="str">
        <f t="shared" si="5"/>
        <v>Principato Lea</v>
      </c>
      <c r="AW26" s="3"/>
      <c r="AX26" s="3"/>
    </row>
    <row r="27" spans="1:50">
      <c r="A27" s="11">
        <f t="shared" si="7"/>
        <v>24</v>
      </c>
      <c r="B27" s="2" t="s">
        <v>138</v>
      </c>
      <c r="C27" s="2" t="s">
        <v>88</v>
      </c>
      <c r="D27" s="2">
        <v>519505</v>
      </c>
      <c r="E27" s="2" t="s">
        <v>225</v>
      </c>
      <c r="F27" s="2">
        <v>13</v>
      </c>
      <c r="G27" s="37">
        <v>32218</v>
      </c>
      <c r="H27" s="2">
        <v>88</v>
      </c>
      <c r="I27" s="2" t="s">
        <v>19</v>
      </c>
      <c r="J27" s="31" t="s">
        <v>115</v>
      </c>
      <c r="K27" s="11">
        <v>32</v>
      </c>
      <c r="L27" s="11">
        <v>35</v>
      </c>
      <c r="M27" s="11">
        <v>47</v>
      </c>
      <c r="N27" s="11">
        <v>30</v>
      </c>
      <c r="O27" s="11">
        <v>35</v>
      </c>
      <c r="P27" s="11">
        <v>33</v>
      </c>
      <c r="Q27" s="11">
        <v>22</v>
      </c>
      <c r="R27" s="11">
        <v>31</v>
      </c>
      <c r="S27" s="11">
        <v>38</v>
      </c>
      <c r="T27" s="11">
        <v>30</v>
      </c>
      <c r="U27" s="11">
        <v>55</v>
      </c>
      <c r="V27" s="11">
        <v>22</v>
      </c>
      <c r="W27" s="11">
        <v>20</v>
      </c>
      <c r="X27" s="15">
        <v>28</v>
      </c>
      <c r="Y27" s="15">
        <v>24</v>
      </c>
      <c r="Z27" s="15">
        <v>26</v>
      </c>
      <c r="AA27" s="15">
        <v>31</v>
      </c>
      <c r="AB27" s="16">
        <v>27</v>
      </c>
      <c r="AC27" s="16">
        <v>27</v>
      </c>
      <c r="AD27" s="16">
        <v>27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55</v>
      </c>
      <c r="AK27" s="11">
        <v>47</v>
      </c>
      <c r="AL27" s="11">
        <v>38</v>
      </c>
      <c r="AM27" s="11">
        <v>35</v>
      </c>
      <c r="AN27" s="11">
        <v>35</v>
      </c>
      <c r="AO27" s="11">
        <v>0</v>
      </c>
      <c r="AP27" s="11">
        <v>0</v>
      </c>
      <c r="AQ27" s="13">
        <f t="shared" si="0"/>
        <v>410</v>
      </c>
      <c r="AR27" s="11">
        <f t="shared" si="1"/>
        <v>24</v>
      </c>
      <c r="AS27" s="2" t="str">
        <f t="shared" si="2"/>
        <v>F</v>
      </c>
      <c r="AT27" s="2" t="str">
        <f t="shared" si="3"/>
        <v>J</v>
      </c>
      <c r="AU27" s="2" t="str">
        <f t="shared" si="4"/>
        <v>ITA 1117</v>
      </c>
      <c r="AV27" s="2" t="str">
        <f t="shared" si="5"/>
        <v>Ragno Carolina</v>
      </c>
      <c r="AW27" s="3"/>
      <c r="AX27" s="3"/>
    </row>
    <row r="28" spans="1:50">
      <c r="A28" s="11">
        <f t="shared" si="7"/>
        <v>25</v>
      </c>
      <c r="B28" s="2" t="s">
        <v>84</v>
      </c>
      <c r="C28" s="2" t="s">
        <v>37</v>
      </c>
      <c r="D28" s="2">
        <v>313440</v>
      </c>
      <c r="E28" s="2" t="s">
        <v>229</v>
      </c>
      <c r="F28" s="2">
        <v>7</v>
      </c>
      <c r="G28" s="37">
        <v>29558</v>
      </c>
      <c r="H28" s="2">
        <v>80</v>
      </c>
      <c r="I28" s="2" t="s">
        <v>19</v>
      </c>
      <c r="J28" s="2" t="s">
        <v>114</v>
      </c>
      <c r="K28" s="11">
        <v>42</v>
      </c>
      <c r="L28" s="11">
        <v>23</v>
      </c>
      <c r="M28" s="11">
        <v>33</v>
      </c>
      <c r="N28" s="11">
        <v>37</v>
      </c>
      <c r="O28" s="11">
        <v>36</v>
      </c>
      <c r="P28" s="11">
        <v>30</v>
      </c>
      <c r="Q28" s="11">
        <v>35</v>
      </c>
      <c r="R28" s="11">
        <v>29</v>
      </c>
      <c r="S28" s="11">
        <v>12</v>
      </c>
      <c r="T28" s="11">
        <v>24</v>
      </c>
      <c r="U28" s="11">
        <v>13</v>
      </c>
      <c r="V28" s="11">
        <v>9</v>
      </c>
      <c r="W28" s="11">
        <v>38</v>
      </c>
      <c r="X28" s="15">
        <v>75</v>
      </c>
      <c r="Y28" s="15">
        <v>50</v>
      </c>
      <c r="Z28" s="15">
        <v>77</v>
      </c>
      <c r="AA28" s="15">
        <v>27</v>
      </c>
      <c r="AB28" s="15">
        <v>77</v>
      </c>
      <c r="AC28" s="15">
        <v>28</v>
      </c>
      <c r="AD28" s="15">
        <v>43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8">
        <v>77</v>
      </c>
      <c r="AK28" s="18">
        <v>77</v>
      </c>
      <c r="AL28" s="18">
        <v>75</v>
      </c>
      <c r="AM28" s="18">
        <v>50</v>
      </c>
      <c r="AN28" s="18">
        <v>43</v>
      </c>
      <c r="AO28" s="11">
        <v>0</v>
      </c>
      <c r="AP28" s="11">
        <v>0</v>
      </c>
      <c r="AQ28" s="13">
        <f t="shared" si="0"/>
        <v>416</v>
      </c>
      <c r="AR28" s="11">
        <f t="shared" si="1"/>
        <v>25</v>
      </c>
      <c r="AS28" s="2" t="str">
        <f t="shared" si="2"/>
        <v>F</v>
      </c>
      <c r="AT28" s="2" t="str">
        <f t="shared" si="3"/>
        <v>S</v>
      </c>
      <c r="AU28" s="2" t="str">
        <f t="shared" si="4"/>
        <v>ITA 1113</v>
      </c>
      <c r="AV28" s="2" t="str">
        <f t="shared" si="5"/>
        <v>Curcio Lucia</v>
      </c>
      <c r="AW28" s="3"/>
      <c r="AX28" s="3"/>
    </row>
    <row r="29" spans="1:50">
      <c r="A29" s="11">
        <f t="shared" si="7"/>
        <v>26</v>
      </c>
      <c r="B29" s="2" t="s">
        <v>32</v>
      </c>
      <c r="C29" s="2" t="s">
        <v>33</v>
      </c>
      <c r="D29" s="2">
        <v>309089</v>
      </c>
      <c r="E29" s="2" t="s">
        <v>230</v>
      </c>
      <c r="F29" s="2">
        <v>11</v>
      </c>
      <c r="G29" s="37">
        <v>30063</v>
      </c>
      <c r="H29" s="2">
        <v>82</v>
      </c>
      <c r="I29" s="2" t="s">
        <v>20</v>
      </c>
      <c r="J29" s="2" t="s">
        <v>114</v>
      </c>
      <c r="K29" s="11">
        <v>45</v>
      </c>
      <c r="L29" s="11">
        <v>31</v>
      </c>
      <c r="M29" s="11">
        <v>18</v>
      </c>
      <c r="N29" s="11">
        <v>29</v>
      </c>
      <c r="O29" s="11">
        <v>22</v>
      </c>
      <c r="P29" s="11">
        <v>7</v>
      </c>
      <c r="Q29" s="11">
        <v>20</v>
      </c>
      <c r="R29" s="11">
        <v>44</v>
      </c>
      <c r="S29" s="11">
        <v>34</v>
      </c>
      <c r="T29" s="11">
        <v>34</v>
      </c>
      <c r="U29" s="11">
        <v>45</v>
      </c>
      <c r="V29" s="11">
        <v>42</v>
      </c>
      <c r="W29" s="11">
        <v>44</v>
      </c>
      <c r="X29" s="15">
        <v>41</v>
      </c>
      <c r="Y29" s="15">
        <v>26</v>
      </c>
      <c r="Z29" s="15">
        <v>77</v>
      </c>
      <c r="AA29" s="15">
        <v>35</v>
      </c>
      <c r="AB29" s="15">
        <v>26</v>
      </c>
      <c r="AC29" s="15">
        <v>41</v>
      </c>
      <c r="AD29" s="15">
        <v>12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8">
        <v>77</v>
      </c>
      <c r="AK29" s="11">
        <v>45</v>
      </c>
      <c r="AL29" s="11">
        <v>45</v>
      </c>
      <c r="AM29" s="11">
        <v>44</v>
      </c>
      <c r="AN29" s="11">
        <v>44</v>
      </c>
      <c r="AO29" s="11">
        <v>0</v>
      </c>
      <c r="AP29" s="11">
        <v>0</v>
      </c>
      <c r="AQ29" s="13">
        <f t="shared" si="0"/>
        <v>418</v>
      </c>
      <c r="AR29" s="11">
        <f t="shared" si="1"/>
        <v>26</v>
      </c>
      <c r="AS29" s="2" t="str">
        <f t="shared" si="2"/>
        <v>M</v>
      </c>
      <c r="AT29" s="2" t="str">
        <f t="shared" si="3"/>
        <v>S</v>
      </c>
      <c r="AU29" s="2" t="str">
        <f t="shared" si="4"/>
        <v>ITA 1134</v>
      </c>
      <c r="AV29" s="2" t="str">
        <f t="shared" si="5"/>
        <v>Biagini Enrico</v>
      </c>
      <c r="AW29" s="3"/>
      <c r="AX29" s="3"/>
    </row>
    <row r="30" spans="1:50">
      <c r="A30" s="11">
        <f t="shared" si="7"/>
        <v>27</v>
      </c>
      <c r="B30" s="2" t="s">
        <v>109</v>
      </c>
      <c r="C30" s="2" t="s">
        <v>214</v>
      </c>
      <c r="D30" s="2">
        <v>327600</v>
      </c>
      <c r="E30" s="2" t="s">
        <v>231</v>
      </c>
      <c r="F30" s="2">
        <v>2</v>
      </c>
      <c r="G30" s="37">
        <v>31356</v>
      </c>
      <c r="H30" s="2">
        <v>85</v>
      </c>
      <c r="I30" s="2" t="s">
        <v>19</v>
      </c>
      <c r="J30" s="2" t="s">
        <v>114</v>
      </c>
      <c r="K30" s="11">
        <v>52</v>
      </c>
      <c r="L30" s="11">
        <v>27</v>
      </c>
      <c r="M30" s="11">
        <v>42</v>
      </c>
      <c r="N30" s="11">
        <v>35</v>
      </c>
      <c r="O30" s="11">
        <v>43</v>
      </c>
      <c r="P30" s="11">
        <v>41</v>
      </c>
      <c r="Q30" s="11">
        <v>26</v>
      </c>
      <c r="R30" s="11">
        <v>28</v>
      </c>
      <c r="S30" s="11">
        <v>15</v>
      </c>
      <c r="T30" s="11">
        <v>9</v>
      </c>
      <c r="U30" s="11">
        <v>21</v>
      </c>
      <c r="V30" s="11">
        <v>45</v>
      </c>
      <c r="W30" s="11">
        <v>14</v>
      </c>
      <c r="X30" s="15">
        <v>49</v>
      </c>
      <c r="Y30" s="15">
        <v>45</v>
      </c>
      <c r="Z30" s="15">
        <v>35</v>
      </c>
      <c r="AA30" s="15">
        <v>18</v>
      </c>
      <c r="AB30" s="15">
        <v>77</v>
      </c>
      <c r="AC30" s="15">
        <v>27</v>
      </c>
      <c r="AD30" s="15">
        <v>77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8">
        <v>77</v>
      </c>
      <c r="AK30" s="18">
        <v>77</v>
      </c>
      <c r="AL30" s="11">
        <v>52</v>
      </c>
      <c r="AM30" s="18">
        <v>49</v>
      </c>
      <c r="AN30" s="18">
        <v>45</v>
      </c>
      <c r="AO30" s="11">
        <v>0</v>
      </c>
      <c r="AP30" s="11">
        <v>0</v>
      </c>
      <c r="AQ30" s="13">
        <f t="shared" si="0"/>
        <v>426</v>
      </c>
      <c r="AR30" s="11">
        <f t="shared" si="1"/>
        <v>27</v>
      </c>
      <c r="AS30" s="2" t="str">
        <f t="shared" si="2"/>
        <v>F</v>
      </c>
      <c r="AT30" s="2" t="str">
        <f t="shared" si="3"/>
        <v>S</v>
      </c>
      <c r="AU30" s="2" t="str">
        <f t="shared" si="4"/>
        <v>ITA 1080</v>
      </c>
      <c r="AV30" s="2" t="str">
        <f t="shared" si="5"/>
        <v>Dell'Omodarme Chiara</v>
      </c>
      <c r="AW30" s="3"/>
      <c r="AX30" s="3"/>
    </row>
    <row r="31" spans="1:50">
      <c r="A31" s="11">
        <f t="shared" si="7"/>
        <v>28</v>
      </c>
      <c r="B31" s="2" t="s">
        <v>102</v>
      </c>
      <c r="C31" s="2" t="s">
        <v>103</v>
      </c>
      <c r="D31" s="2">
        <v>510343</v>
      </c>
      <c r="E31" s="2" t="s">
        <v>232</v>
      </c>
      <c r="F31" s="2">
        <v>7</v>
      </c>
      <c r="G31" s="37">
        <v>31439</v>
      </c>
      <c r="H31" s="2">
        <v>86</v>
      </c>
      <c r="I31" s="2" t="s">
        <v>19</v>
      </c>
      <c r="J31" s="31" t="s">
        <v>115</v>
      </c>
      <c r="K31" s="11">
        <v>41</v>
      </c>
      <c r="L31" s="11">
        <v>44</v>
      </c>
      <c r="M31" s="11">
        <v>35</v>
      </c>
      <c r="N31" s="11">
        <v>19</v>
      </c>
      <c r="O31" s="11">
        <v>33</v>
      </c>
      <c r="P31" s="11">
        <v>22</v>
      </c>
      <c r="Q31" s="11">
        <v>27</v>
      </c>
      <c r="R31" s="11">
        <v>48</v>
      </c>
      <c r="S31" s="11">
        <v>27</v>
      </c>
      <c r="T31" s="11">
        <v>41</v>
      </c>
      <c r="U31" s="11">
        <v>27</v>
      </c>
      <c r="V31" s="11">
        <v>38</v>
      </c>
      <c r="W31" s="11">
        <v>31</v>
      </c>
      <c r="X31" s="15">
        <v>53</v>
      </c>
      <c r="Y31" s="15">
        <v>20</v>
      </c>
      <c r="Z31" s="15">
        <v>39</v>
      </c>
      <c r="AA31" s="15">
        <v>39</v>
      </c>
      <c r="AB31" s="15">
        <v>22</v>
      </c>
      <c r="AC31" s="15">
        <v>29</v>
      </c>
      <c r="AD31" s="15">
        <v>23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8">
        <v>53</v>
      </c>
      <c r="AK31" s="11">
        <v>48</v>
      </c>
      <c r="AL31" s="11">
        <v>44</v>
      </c>
      <c r="AM31" s="11">
        <v>41</v>
      </c>
      <c r="AN31" s="11">
        <v>41</v>
      </c>
      <c r="AO31" s="11">
        <v>0</v>
      </c>
      <c r="AP31" s="11">
        <v>0</v>
      </c>
      <c r="AQ31" s="13">
        <f t="shared" si="0"/>
        <v>431</v>
      </c>
      <c r="AR31" s="11">
        <f t="shared" si="1"/>
        <v>28</v>
      </c>
      <c r="AS31" s="2" t="str">
        <f t="shared" si="2"/>
        <v>F</v>
      </c>
      <c r="AT31" s="2" t="str">
        <f t="shared" si="3"/>
        <v>J</v>
      </c>
      <c r="AU31" s="2" t="str">
        <f t="shared" si="4"/>
        <v>ITA 1104</v>
      </c>
      <c r="AV31" s="2" t="str">
        <f t="shared" si="5"/>
        <v>Noto Lidia</v>
      </c>
      <c r="AW31" s="3"/>
      <c r="AX31" s="3"/>
    </row>
    <row r="32" spans="1:50">
      <c r="A32" s="11">
        <f t="shared" si="7"/>
        <v>29</v>
      </c>
      <c r="B32" s="2" t="s">
        <v>83</v>
      </c>
      <c r="C32" s="2" t="s">
        <v>71</v>
      </c>
      <c r="D32" s="2">
        <v>364132</v>
      </c>
      <c r="E32" s="2" t="s">
        <v>233</v>
      </c>
      <c r="F32" s="2">
        <v>10</v>
      </c>
      <c r="G32" s="37">
        <v>31526</v>
      </c>
      <c r="H32" s="2">
        <v>86</v>
      </c>
      <c r="I32" s="2" t="s">
        <v>20</v>
      </c>
      <c r="J32" s="30" t="s">
        <v>115</v>
      </c>
      <c r="K32" s="11">
        <v>15</v>
      </c>
      <c r="L32" s="11">
        <v>33</v>
      </c>
      <c r="M32" s="11">
        <v>8</v>
      </c>
      <c r="N32" s="11">
        <v>4</v>
      </c>
      <c r="O32" s="11">
        <v>5</v>
      </c>
      <c r="P32" s="11">
        <v>47</v>
      </c>
      <c r="Q32" s="11">
        <v>37</v>
      </c>
      <c r="R32" s="11">
        <v>57</v>
      </c>
      <c r="S32" s="11">
        <v>49</v>
      </c>
      <c r="T32" s="11">
        <v>56</v>
      </c>
      <c r="U32" s="11">
        <v>53</v>
      </c>
      <c r="V32" s="11">
        <v>37</v>
      </c>
      <c r="W32" s="11">
        <v>59</v>
      </c>
      <c r="X32" s="15">
        <v>52</v>
      </c>
      <c r="Y32" s="15">
        <v>67</v>
      </c>
      <c r="Z32" s="15">
        <v>44</v>
      </c>
      <c r="AA32" s="15">
        <v>58</v>
      </c>
      <c r="AB32" s="15">
        <v>34</v>
      </c>
      <c r="AC32" s="15">
        <v>32</v>
      </c>
      <c r="AD32" s="15">
        <v>22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8">
        <v>67</v>
      </c>
      <c r="AK32" s="11">
        <v>59</v>
      </c>
      <c r="AL32" s="18">
        <v>58</v>
      </c>
      <c r="AM32" s="11">
        <v>57</v>
      </c>
      <c r="AN32" s="11">
        <v>56</v>
      </c>
      <c r="AO32" s="11">
        <v>0</v>
      </c>
      <c r="AP32" s="11">
        <v>0</v>
      </c>
      <c r="AQ32" s="13">
        <f t="shared" si="0"/>
        <v>472</v>
      </c>
      <c r="AR32" s="11">
        <f t="shared" si="1"/>
        <v>29</v>
      </c>
      <c r="AS32" s="2" t="str">
        <f t="shared" si="2"/>
        <v>M</v>
      </c>
      <c r="AT32" s="2" t="str">
        <f t="shared" si="3"/>
        <v>J</v>
      </c>
      <c r="AU32" s="2" t="str">
        <f t="shared" si="4"/>
        <v>ITA 1068</v>
      </c>
      <c r="AV32" s="2" t="str">
        <f t="shared" si="5"/>
        <v>D'angeli Fabio</v>
      </c>
      <c r="AW32" s="3"/>
      <c r="AX32" s="3"/>
    </row>
    <row r="33" spans="1:50">
      <c r="A33" s="11">
        <f t="shared" si="7"/>
        <v>30</v>
      </c>
      <c r="B33" s="2" t="s">
        <v>46</v>
      </c>
      <c r="C33" s="2" t="s">
        <v>137</v>
      </c>
      <c r="D33" s="2">
        <v>515626</v>
      </c>
      <c r="E33" s="2" t="s">
        <v>234</v>
      </c>
      <c r="F33" s="2">
        <v>10</v>
      </c>
      <c r="G33" s="37">
        <v>32704</v>
      </c>
      <c r="H33" s="2">
        <v>89</v>
      </c>
      <c r="I33" s="2" t="s">
        <v>20</v>
      </c>
      <c r="J33" s="2" t="s">
        <v>115</v>
      </c>
      <c r="K33" s="11">
        <v>33</v>
      </c>
      <c r="L33" s="11">
        <v>63</v>
      </c>
      <c r="M33" s="11">
        <v>38</v>
      </c>
      <c r="N33" s="11">
        <v>14</v>
      </c>
      <c r="O33" s="11">
        <v>19</v>
      </c>
      <c r="P33" s="11">
        <v>38</v>
      </c>
      <c r="Q33" s="11">
        <v>40</v>
      </c>
      <c r="R33" s="11">
        <v>48</v>
      </c>
      <c r="S33" s="11">
        <v>52</v>
      </c>
      <c r="T33" s="11">
        <v>33</v>
      </c>
      <c r="U33" s="11">
        <v>24</v>
      </c>
      <c r="V33" s="11">
        <v>35</v>
      </c>
      <c r="W33" s="11">
        <v>62</v>
      </c>
      <c r="X33" s="15">
        <v>27</v>
      </c>
      <c r="Y33" s="15">
        <v>43</v>
      </c>
      <c r="Z33" s="15">
        <v>30</v>
      </c>
      <c r="AA33" s="15">
        <v>40</v>
      </c>
      <c r="AB33" s="15">
        <v>77</v>
      </c>
      <c r="AC33" s="15">
        <v>50</v>
      </c>
      <c r="AD33" s="15">
        <v>26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8">
        <v>77</v>
      </c>
      <c r="AK33" s="11">
        <v>63</v>
      </c>
      <c r="AL33" s="11">
        <v>62</v>
      </c>
      <c r="AM33" s="11">
        <v>52</v>
      </c>
      <c r="AN33" s="18">
        <v>50</v>
      </c>
      <c r="AO33" s="11">
        <v>0</v>
      </c>
      <c r="AP33" s="11">
        <v>0</v>
      </c>
      <c r="AQ33" s="13">
        <f t="shared" si="0"/>
        <v>488</v>
      </c>
      <c r="AR33" s="11">
        <f t="shared" si="1"/>
        <v>30</v>
      </c>
      <c r="AS33" s="2" t="str">
        <f t="shared" si="2"/>
        <v>M</v>
      </c>
      <c r="AT33" s="2" t="str">
        <f t="shared" si="3"/>
        <v>J</v>
      </c>
      <c r="AU33" s="2" t="str">
        <f t="shared" si="4"/>
        <v>ITA 1108</v>
      </c>
      <c r="AV33" s="2" t="str">
        <f t="shared" si="5"/>
        <v>Lancellotti Francesco</v>
      </c>
      <c r="AW33" s="3"/>
      <c r="AX33" s="3"/>
    </row>
    <row r="34" spans="1:50">
      <c r="A34" s="11">
        <f t="shared" si="7"/>
        <v>31</v>
      </c>
      <c r="B34" s="2" t="s">
        <v>152</v>
      </c>
      <c r="C34" s="2" t="s">
        <v>153</v>
      </c>
      <c r="D34" s="2">
        <v>519256</v>
      </c>
      <c r="E34" s="2" t="s">
        <v>235</v>
      </c>
      <c r="F34" s="2">
        <v>12</v>
      </c>
      <c r="G34" s="37">
        <v>32807</v>
      </c>
      <c r="H34" s="2">
        <v>89</v>
      </c>
      <c r="I34" s="2" t="s">
        <v>154</v>
      </c>
      <c r="J34" s="31" t="s">
        <v>115</v>
      </c>
      <c r="K34" s="11">
        <v>30</v>
      </c>
      <c r="L34" s="11">
        <v>36</v>
      </c>
      <c r="M34" s="11">
        <v>44</v>
      </c>
      <c r="N34" s="11">
        <v>47</v>
      </c>
      <c r="O34" s="11">
        <v>42</v>
      </c>
      <c r="P34" s="11">
        <v>27</v>
      </c>
      <c r="Q34" s="11">
        <v>33</v>
      </c>
      <c r="R34" s="11">
        <v>46</v>
      </c>
      <c r="S34" s="11">
        <v>58</v>
      </c>
      <c r="T34" s="11">
        <v>28</v>
      </c>
      <c r="U34" s="11">
        <v>23</v>
      </c>
      <c r="V34" s="11">
        <v>14</v>
      </c>
      <c r="W34" s="11">
        <v>51</v>
      </c>
      <c r="X34" s="18">
        <v>43</v>
      </c>
      <c r="Y34" s="18">
        <v>32</v>
      </c>
      <c r="Z34" s="18">
        <v>45</v>
      </c>
      <c r="AA34" s="18">
        <v>33</v>
      </c>
      <c r="AB34" s="18">
        <v>25</v>
      </c>
      <c r="AC34" s="18">
        <v>51</v>
      </c>
      <c r="AD34" s="18">
        <v>39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58</v>
      </c>
      <c r="AK34" s="18">
        <v>51</v>
      </c>
      <c r="AL34" s="11">
        <v>51</v>
      </c>
      <c r="AM34" s="11">
        <v>47</v>
      </c>
      <c r="AN34" s="11">
        <v>46</v>
      </c>
      <c r="AO34" s="11">
        <v>0</v>
      </c>
      <c r="AP34" s="11">
        <v>0</v>
      </c>
      <c r="AQ34" s="13">
        <f t="shared" si="0"/>
        <v>494</v>
      </c>
      <c r="AR34" s="11">
        <f t="shared" si="1"/>
        <v>31</v>
      </c>
      <c r="AS34" s="2" t="str">
        <f t="shared" si="2"/>
        <v xml:space="preserve">F </v>
      </c>
      <c r="AT34" s="2" t="str">
        <f t="shared" si="3"/>
        <v>J</v>
      </c>
      <c r="AU34" s="2" t="str">
        <f t="shared" si="4"/>
        <v>ITA 1169</v>
      </c>
      <c r="AV34" s="2" t="str">
        <f t="shared" si="5"/>
        <v>Zennaro Silvia</v>
      </c>
      <c r="AW34" s="3"/>
      <c r="AX34" s="3"/>
    </row>
    <row r="35" spans="1:50">
      <c r="A35" s="11">
        <f t="shared" si="7"/>
        <v>32</v>
      </c>
      <c r="B35" s="2" t="s">
        <v>141</v>
      </c>
      <c r="C35" s="32" t="s">
        <v>90</v>
      </c>
      <c r="D35" s="32">
        <v>585639</v>
      </c>
      <c r="E35" s="32" t="s">
        <v>224</v>
      </c>
      <c r="F35" s="32">
        <v>15</v>
      </c>
      <c r="G35" s="38">
        <v>31953</v>
      </c>
      <c r="H35" s="2">
        <v>87</v>
      </c>
      <c r="I35" s="2" t="s">
        <v>19</v>
      </c>
      <c r="J35" s="2" t="s">
        <v>115</v>
      </c>
      <c r="K35" s="11">
        <v>24</v>
      </c>
      <c r="L35" s="11">
        <v>38</v>
      </c>
      <c r="M35" s="11">
        <v>30</v>
      </c>
      <c r="N35" s="11">
        <v>27</v>
      </c>
      <c r="O35" s="11">
        <v>44</v>
      </c>
      <c r="P35" s="11">
        <v>45</v>
      </c>
      <c r="Q35" s="11">
        <v>43</v>
      </c>
      <c r="R35" s="11">
        <v>34</v>
      </c>
      <c r="S35" s="11">
        <v>39</v>
      </c>
      <c r="T35" s="11">
        <v>29</v>
      </c>
      <c r="U35" s="11">
        <v>40</v>
      </c>
      <c r="V35" s="11">
        <v>24</v>
      </c>
      <c r="W35" s="11">
        <v>39</v>
      </c>
      <c r="X35" s="15">
        <v>45</v>
      </c>
      <c r="Y35" s="15">
        <v>74</v>
      </c>
      <c r="Z35" s="15">
        <v>36</v>
      </c>
      <c r="AA35" s="15">
        <v>43</v>
      </c>
      <c r="AB35" s="15">
        <v>29</v>
      </c>
      <c r="AC35" s="15">
        <v>40</v>
      </c>
      <c r="AD35" s="15">
        <v>77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8">
        <v>77</v>
      </c>
      <c r="AK35" s="18">
        <v>74</v>
      </c>
      <c r="AL35" s="18">
        <v>45</v>
      </c>
      <c r="AM35" s="11">
        <v>45</v>
      </c>
      <c r="AN35" s="11">
        <v>44</v>
      </c>
      <c r="AO35" s="11">
        <v>0</v>
      </c>
      <c r="AP35" s="11">
        <v>0</v>
      </c>
      <c r="AQ35" s="13">
        <f t="shared" si="0"/>
        <v>515</v>
      </c>
      <c r="AR35" s="11">
        <f t="shared" si="1"/>
        <v>32</v>
      </c>
      <c r="AS35" s="2" t="str">
        <f t="shared" si="2"/>
        <v>F</v>
      </c>
      <c r="AT35" s="2" t="str">
        <f t="shared" si="3"/>
        <v>J</v>
      </c>
      <c r="AU35" s="2" t="str">
        <f t="shared" si="4"/>
        <v>ITA 1164</v>
      </c>
      <c r="AV35" s="2" t="str">
        <f t="shared" si="5"/>
        <v>Valsecchi Giovanna</v>
      </c>
      <c r="AW35" s="3"/>
      <c r="AX35" s="3"/>
    </row>
    <row r="36" spans="1:50">
      <c r="A36" s="11">
        <f t="shared" si="7"/>
        <v>33</v>
      </c>
      <c r="B36" s="2" t="s">
        <v>86</v>
      </c>
      <c r="C36" s="2" t="s">
        <v>61</v>
      </c>
      <c r="D36" s="2">
        <v>490213</v>
      </c>
      <c r="E36" s="2" t="s">
        <v>236</v>
      </c>
      <c r="F36" s="2">
        <v>1</v>
      </c>
      <c r="G36" s="37">
        <v>31732</v>
      </c>
      <c r="H36" s="2">
        <v>86</v>
      </c>
      <c r="I36" s="2" t="s">
        <v>19</v>
      </c>
      <c r="J36" s="2" t="s">
        <v>115</v>
      </c>
      <c r="K36" s="11">
        <v>31</v>
      </c>
      <c r="L36" s="11">
        <v>42</v>
      </c>
      <c r="M36" s="11">
        <v>31</v>
      </c>
      <c r="N36" s="11">
        <v>32</v>
      </c>
      <c r="O36" s="11">
        <v>24</v>
      </c>
      <c r="P36" s="11">
        <v>36</v>
      </c>
      <c r="Q36" s="11">
        <v>48</v>
      </c>
      <c r="R36" s="11">
        <v>47</v>
      </c>
      <c r="S36" s="11">
        <v>46</v>
      </c>
      <c r="T36" s="11">
        <v>49</v>
      </c>
      <c r="U36" s="11">
        <v>56</v>
      </c>
      <c r="V36" s="11">
        <v>53</v>
      </c>
      <c r="W36" s="11">
        <v>28</v>
      </c>
      <c r="X36" s="15">
        <v>37</v>
      </c>
      <c r="Y36" s="15">
        <v>61</v>
      </c>
      <c r="Z36" s="15">
        <v>31</v>
      </c>
      <c r="AA36" s="15">
        <v>49</v>
      </c>
      <c r="AB36" s="15">
        <v>33</v>
      </c>
      <c r="AC36" s="15">
        <v>44</v>
      </c>
      <c r="AD36" s="15">
        <v>6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8">
        <v>61</v>
      </c>
      <c r="AK36" s="11">
        <v>56</v>
      </c>
      <c r="AL36" s="11">
        <v>53</v>
      </c>
      <c r="AM36" s="18">
        <v>49</v>
      </c>
      <c r="AN36" s="11">
        <v>49</v>
      </c>
      <c r="AO36" s="11">
        <v>0</v>
      </c>
      <c r="AP36" s="11">
        <v>0</v>
      </c>
      <c r="AQ36" s="13">
        <f t="shared" ref="AQ36:AQ67" si="8">SUM(K36:AI36)-SUM(AJ36:AP36)</f>
        <v>516</v>
      </c>
      <c r="AR36" s="11">
        <f t="shared" ref="AR36:AR67" si="9">A36</f>
        <v>33</v>
      </c>
      <c r="AS36" s="2" t="str">
        <f t="shared" ref="AS36:AS63" si="10">I36</f>
        <v>F</v>
      </c>
      <c r="AT36" s="2" t="str">
        <f t="shared" ref="AT36:AT63" si="11">J36</f>
        <v>J</v>
      </c>
      <c r="AU36" s="2" t="str">
        <f t="shared" ref="AU36:AU67" si="12">B36</f>
        <v>ITA 1090</v>
      </c>
      <c r="AV36" s="2" t="str">
        <f t="shared" ref="AV36:AV67" si="13" xml:space="preserve"> C36</f>
        <v>Foglia Laura</v>
      </c>
      <c r="AW36" s="3"/>
      <c r="AX36" s="3"/>
    </row>
    <row r="37" spans="1:50">
      <c r="A37" s="11">
        <f t="shared" si="7"/>
        <v>34</v>
      </c>
      <c r="B37" s="2" t="s">
        <v>87</v>
      </c>
      <c r="C37" s="2" t="s">
        <v>49</v>
      </c>
      <c r="D37" s="2">
        <v>621298</v>
      </c>
      <c r="E37" s="2" t="s">
        <v>229</v>
      </c>
      <c r="F37" s="2">
        <v>7</v>
      </c>
      <c r="G37" s="37">
        <v>32618</v>
      </c>
      <c r="H37" s="2">
        <v>89</v>
      </c>
      <c r="I37" s="2" t="s">
        <v>20</v>
      </c>
      <c r="J37" s="2" t="s">
        <v>115</v>
      </c>
      <c r="K37" s="11">
        <v>34</v>
      </c>
      <c r="L37" s="11">
        <v>34</v>
      </c>
      <c r="M37" s="11">
        <v>50</v>
      </c>
      <c r="N37" s="11">
        <v>43</v>
      </c>
      <c r="O37" s="11">
        <v>51</v>
      </c>
      <c r="P37" s="11">
        <v>42</v>
      </c>
      <c r="Q37" s="11">
        <v>45</v>
      </c>
      <c r="R37" s="11">
        <v>37</v>
      </c>
      <c r="S37" s="11">
        <v>35</v>
      </c>
      <c r="T37" s="11">
        <v>24</v>
      </c>
      <c r="U37" s="11">
        <v>51</v>
      </c>
      <c r="V37" s="11">
        <v>26</v>
      </c>
      <c r="W37" s="11">
        <v>49</v>
      </c>
      <c r="X37" s="15">
        <v>55</v>
      </c>
      <c r="Y37" s="15">
        <v>58</v>
      </c>
      <c r="Z37" s="15">
        <v>23</v>
      </c>
      <c r="AA37" s="15">
        <v>28</v>
      </c>
      <c r="AB37" s="15">
        <v>21</v>
      </c>
      <c r="AC37" s="15">
        <v>38</v>
      </c>
      <c r="AD37" s="15">
        <v>37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8">
        <v>58</v>
      </c>
      <c r="AK37" s="18">
        <v>55</v>
      </c>
      <c r="AL37" s="11">
        <v>51</v>
      </c>
      <c r="AM37" s="11">
        <v>51</v>
      </c>
      <c r="AN37" s="11">
        <v>50</v>
      </c>
      <c r="AO37" s="11">
        <v>0</v>
      </c>
      <c r="AP37" s="11">
        <v>0</v>
      </c>
      <c r="AQ37" s="13">
        <f t="shared" si="8"/>
        <v>516</v>
      </c>
      <c r="AR37" s="11">
        <f t="shared" si="9"/>
        <v>34</v>
      </c>
      <c r="AS37" s="2" t="str">
        <f t="shared" si="10"/>
        <v>M</v>
      </c>
      <c r="AT37" s="2" t="str">
        <f t="shared" si="11"/>
        <v>J</v>
      </c>
      <c r="AU37" s="2" t="str">
        <f t="shared" si="12"/>
        <v>ITA 1155</v>
      </c>
      <c r="AV37" s="2" t="str">
        <f t="shared" si="13"/>
        <v>Ferracuti Andrea</v>
      </c>
      <c r="AW37" s="3"/>
      <c r="AX37" s="3"/>
    </row>
    <row r="38" spans="1:50">
      <c r="A38" s="11">
        <f t="shared" si="7"/>
        <v>35</v>
      </c>
      <c r="B38" s="2" t="s">
        <v>136</v>
      </c>
      <c r="C38" s="2" t="s">
        <v>85</v>
      </c>
      <c r="D38" s="2">
        <v>324251</v>
      </c>
      <c r="E38" s="2" t="s">
        <v>236</v>
      </c>
      <c r="F38" s="2">
        <v>1</v>
      </c>
      <c r="G38" s="37">
        <v>31902</v>
      </c>
      <c r="H38" s="2">
        <v>87</v>
      </c>
      <c r="I38" s="2" t="s">
        <v>19</v>
      </c>
      <c r="J38" s="2" t="s">
        <v>115</v>
      </c>
      <c r="K38" s="11">
        <v>27</v>
      </c>
      <c r="L38" s="11">
        <v>32</v>
      </c>
      <c r="M38" s="11">
        <v>43</v>
      </c>
      <c r="N38" s="11">
        <v>38</v>
      </c>
      <c r="O38" s="11">
        <v>32</v>
      </c>
      <c r="P38" s="11">
        <v>29</v>
      </c>
      <c r="Q38" s="11">
        <v>29</v>
      </c>
      <c r="R38" s="11">
        <v>57</v>
      </c>
      <c r="S38" s="11">
        <v>50</v>
      </c>
      <c r="T38" s="11">
        <v>77</v>
      </c>
      <c r="U38" s="11">
        <v>53</v>
      </c>
      <c r="V38" s="11">
        <v>26</v>
      </c>
      <c r="W38" s="11">
        <v>32</v>
      </c>
      <c r="X38" s="15">
        <v>34</v>
      </c>
      <c r="Y38" s="15">
        <v>42</v>
      </c>
      <c r="Z38" s="15">
        <v>41</v>
      </c>
      <c r="AA38" s="15">
        <v>52</v>
      </c>
      <c r="AB38" s="15">
        <v>31</v>
      </c>
      <c r="AC38" s="15">
        <v>55</v>
      </c>
      <c r="AD38" s="15">
        <v>32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77</v>
      </c>
      <c r="AK38" s="11">
        <v>57</v>
      </c>
      <c r="AL38" s="18">
        <v>55</v>
      </c>
      <c r="AM38" s="11">
        <v>53</v>
      </c>
      <c r="AN38" s="18">
        <v>52</v>
      </c>
      <c r="AO38" s="11">
        <v>0</v>
      </c>
      <c r="AP38" s="11">
        <v>0</v>
      </c>
      <c r="AQ38" s="13">
        <f t="shared" si="8"/>
        <v>518</v>
      </c>
      <c r="AR38" s="11">
        <f t="shared" si="9"/>
        <v>35</v>
      </c>
      <c r="AS38" s="2" t="str">
        <f t="shared" si="10"/>
        <v>F</v>
      </c>
      <c r="AT38" s="2" t="str">
        <f t="shared" si="11"/>
        <v>J</v>
      </c>
      <c r="AU38" s="2" t="str">
        <f t="shared" si="12"/>
        <v>ITA 1118</v>
      </c>
      <c r="AV38" s="2" t="str">
        <f t="shared" si="13"/>
        <v>Cutolo Alessia</v>
      </c>
      <c r="AW38" s="3"/>
      <c r="AX38" s="3"/>
    </row>
    <row r="39" spans="1:50">
      <c r="A39" s="11">
        <f t="shared" si="7"/>
        <v>36</v>
      </c>
      <c r="B39" s="2" t="s">
        <v>65</v>
      </c>
      <c r="C39" s="2" t="s">
        <v>66</v>
      </c>
      <c r="D39" s="2">
        <v>515578</v>
      </c>
      <c r="E39" s="2" t="s">
        <v>234</v>
      </c>
      <c r="F39" s="2">
        <v>10</v>
      </c>
      <c r="G39" s="37">
        <v>32045</v>
      </c>
      <c r="H39" s="2">
        <v>87</v>
      </c>
      <c r="I39" s="2" t="s">
        <v>20</v>
      </c>
      <c r="J39" s="2" t="s">
        <v>115</v>
      </c>
      <c r="K39" s="11">
        <v>49</v>
      </c>
      <c r="L39" s="11">
        <v>21</v>
      </c>
      <c r="M39" s="11">
        <v>37</v>
      </c>
      <c r="N39" s="11">
        <v>46</v>
      </c>
      <c r="O39" s="11">
        <v>30</v>
      </c>
      <c r="P39" s="11">
        <v>19</v>
      </c>
      <c r="Q39" s="11">
        <v>31</v>
      </c>
      <c r="R39" s="11">
        <v>37</v>
      </c>
      <c r="S39" s="11">
        <v>56</v>
      </c>
      <c r="T39" s="11">
        <v>45</v>
      </c>
      <c r="U39" s="11">
        <v>39</v>
      </c>
      <c r="V39" s="11">
        <v>33</v>
      </c>
      <c r="W39" s="11">
        <v>33</v>
      </c>
      <c r="X39" s="15">
        <v>40</v>
      </c>
      <c r="Y39" s="15">
        <v>51</v>
      </c>
      <c r="Z39" s="15">
        <v>34</v>
      </c>
      <c r="AA39" s="15">
        <v>42</v>
      </c>
      <c r="AB39" s="15">
        <v>77</v>
      </c>
      <c r="AC39" s="15">
        <v>39</v>
      </c>
      <c r="AD39" s="15">
        <v>77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8">
        <v>77</v>
      </c>
      <c r="AK39" s="18">
        <v>77</v>
      </c>
      <c r="AL39" s="11">
        <v>56</v>
      </c>
      <c r="AM39" s="18">
        <v>51</v>
      </c>
      <c r="AN39" s="11">
        <v>49</v>
      </c>
      <c r="AO39" s="11">
        <v>0</v>
      </c>
      <c r="AP39" s="11">
        <v>0</v>
      </c>
      <c r="AQ39" s="13">
        <f t="shared" si="8"/>
        <v>526</v>
      </c>
      <c r="AR39" s="11">
        <f t="shared" si="9"/>
        <v>36</v>
      </c>
      <c r="AS39" s="2" t="str">
        <f t="shared" si="10"/>
        <v>M</v>
      </c>
      <c r="AT39" s="2" t="str">
        <f t="shared" si="11"/>
        <v>J</v>
      </c>
      <c r="AU39" s="2" t="str">
        <f t="shared" si="12"/>
        <v>ITA 1101</v>
      </c>
      <c r="AV39" s="2" t="str">
        <f t="shared" si="13"/>
        <v>Spina Sandro</v>
      </c>
      <c r="AW39" s="3"/>
      <c r="AX39" s="3"/>
    </row>
    <row r="40" spans="1:50">
      <c r="A40" s="11">
        <f t="shared" si="7"/>
        <v>37</v>
      </c>
      <c r="B40" s="2" t="s">
        <v>91</v>
      </c>
      <c r="C40" s="2" t="s">
        <v>92</v>
      </c>
      <c r="D40" s="2">
        <v>453818</v>
      </c>
      <c r="E40" s="2" t="s">
        <v>237</v>
      </c>
      <c r="F40" s="2">
        <v>10</v>
      </c>
      <c r="G40" s="37">
        <v>32443</v>
      </c>
      <c r="H40" s="2">
        <v>88</v>
      </c>
      <c r="I40" s="2" t="s">
        <v>19</v>
      </c>
      <c r="J40" s="2" t="s">
        <v>115</v>
      </c>
      <c r="K40" s="11">
        <v>40</v>
      </c>
      <c r="L40" s="11">
        <v>28</v>
      </c>
      <c r="M40" s="11">
        <v>23</v>
      </c>
      <c r="N40" s="11">
        <v>42</v>
      </c>
      <c r="O40" s="11">
        <v>38</v>
      </c>
      <c r="P40" s="11">
        <v>40</v>
      </c>
      <c r="Q40" s="11">
        <v>42</v>
      </c>
      <c r="R40" s="11">
        <v>45</v>
      </c>
      <c r="S40" s="11">
        <v>35</v>
      </c>
      <c r="T40" s="11">
        <v>32</v>
      </c>
      <c r="U40" s="11">
        <v>42</v>
      </c>
      <c r="V40" s="11">
        <v>49</v>
      </c>
      <c r="W40" s="11">
        <v>29</v>
      </c>
      <c r="X40" s="15">
        <v>38</v>
      </c>
      <c r="Y40" s="15">
        <v>71</v>
      </c>
      <c r="Z40" s="15">
        <v>43</v>
      </c>
      <c r="AA40" s="15">
        <v>45</v>
      </c>
      <c r="AB40" s="15">
        <v>37</v>
      </c>
      <c r="AC40" s="15">
        <v>42</v>
      </c>
      <c r="AD40" s="15">
        <v>77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8">
        <v>77</v>
      </c>
      <c r="AK40" s="18">
        <v>71</v>
      </c>
      <c r="AL40" s="11">
        <v>49</v>
      </c>
      <c r="AM40" s="11">
        <v>45</v>
      </c>
      <c r="AN40" s="18">
        <v>45</v>
      </c>
      <c r="AO40" s="11">
        <v>0</v>
      </c>
      <c r="AP40" s="11">
        <v>0</v>
      </c>
      <c r="AQ40" s="13">
        <f t="shared" si="8"/>
        <v>551</v>
      </c>
      <c r="AR40" s="11">
        <f t="shared" si="9"/>
        <v>37</v>
      </c>
      <c r="AS40" s="2" t="str">
        <f t="shared" si="10"/>
        <v>F</v>
      </c>
      <c r="AT40" s="2" t="str">
        <f t="shared" si="11"/>
        <v>J</v>
      </c>
      <c r="AU40" s="2" t="str">
        <f t="shared" si="12"/>
        <v>ITA 1115</v>
      </c>
      <c r="AV40" s="2" t="str">
        <f t="shared" si="13"/>
        <v>Tartufoli Bianca</v>
      </c>
      <c r="AW40" s="3"/>
      <c r="AX40" s="3"/>
    </row>
    <row r="41" spans="1:50">
      <c r="A41" s="11">
        <f t="shared" si="7"/>
        <v>38</v>
      </c>
      <c r="B41" s="2" t="s">
        <v>24</v>
      </c>
      <c r="C41" s="32" t="s">
        <v>139</v>
      </c>
      <c r="D41" s="32">
        <v>606433</v>
      </c>
      <c r="E41" s="32" t="s">
        <v>238</v>
      </c>
      <c r="F41" s="32">
        <v>15</v>
      </c>
      <c r="G41" s="38">
        <v>33133</v>
      </c>
      <c r="H41" s="2">
        <v>90</v>
      </c>
      <c r="I41" s="2" t="s">
        <v>20</v>
      </c>
      <c r="J41" s="2" t="s">
        <v>115</v>
      </c>
      <c r="K41" s="11">
        <v>44</v>
      </c>
      <c r="L41" s="11">
        <v>40</v>
      </c>
      <c r="M41" s="11">
        <v>27</v>
      </c>
      <c r="N41" s="11">
        <v>31</v>
      </c>
      <c r="O41" s="11">
        <v>34</v>
      </c>
      <c r="P41" s="11">
        <v>44</v>
      </c>
      <c r="Q41" s="11">
        <v>49</v>
      </c>
      <c r="R41" s="11">
        <v>49</v>
      </c>
      <c r="S41" s="11">
        <v>50</v>
      </c>
      <c r="T41" s="11">
        <v>46</v>
      </c>
      <c r="U41" s="11">
        <v>50</v>
      </c>
      <c r="V41" s="11">
        <v>43</v>
      </c>
      <c r="W41" s="11">
        <v>61</v>
      </c>
      <c r="X41" s="15">
        <v>26</v>
      </c>
      <c r="Y41" s="15">
        <v>49</v>
      </c>
      <c r="Z41" s="15">
        <v>49</v>
      </c>
      <c r="AA41" s="15">
        <v>46</v>
      </c>
      <c r="AB41" s="15">
        <v>35</v>
      </c>
      <c r="AC41" s="15">
        <v>45</v>
      </c>
      <c r="AD41" s="15">
        <v>13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61</v>
      </c>
      <c r="AK41" s="11">
        <v>50</v>
      </c>
      <c r="AL41" s="11">
        <v>50</v>
      </c>
      <c r="AM41" s="11">
        <v>49</v>
      </c>
      <c r="AN41" s="11">
        <v>49</v>
      </c>
      <c r="AO41" s="11">
        <v>0</v>
      </c>
      <c r="AP41" s="11">
        <v>0</v>
      </c>
      <c r="AQ41" s="13">
        <f t="shared" si="8"/>
        <v>572</v>
      </c>
      <c r="AR41" s="11">
        <f t="shared" si="9"/>
        <v>38</v>
      </c>
      <c r="AS41" s="2" t="str">
        <f t="shared" si="10"/>
        <v>M</v>
      </c>
      <c r="AT41" s="2" t="str">
        <f t="shared" si="11"/>
        <v>J</v>
      </c>
      <c r="AU41" s="2" t="str">
        <f t="shared" si="12"/>
        <v>ITA 1119</v>
      </c>
      <c r="AV41" s="2" t="str">
        <f t="shared" si="13"/>
        <v>Bindi Nicolò</v>
      </c>
      <c r="AW41" s="3"/>
      <c r="AX41" s="3"/>
    </row>
    <row r="42" spans="1:50">
      <c r="A42" s="11">
        <f t="shared" si="7"/>
        <v>39</v>
      </c>
      <c r="B42" s="2" t="s">
        <v>166</v>
      </c>
      <c r="C42" s="2" t="s">
        <v>165</v>
      </c>
      <c r="D42" s="2">
        <v>268448</v>
      </c>
      <c r="E42" s="2" t="s">
        <v>236</v>
      </c>
      <c r="F42" s="2">
        <v>1</v>
      </c>
      <c r="G42" s="37">
        <v>30338</v>
      </c>
      <c r="H42" s="2" t="s">
        <v>123</v>
      </c>
      <c r="I42" s="2" t="s">
        <v>19</v>
      </c>
      <c r="J42" s="2" t="s">
        <v>114</v>
      </c>
      <c r="K42" s="11">
        <v>37</v>
      </c>
      <c r="L42" s="11">
        <v>34</v>
      </c>
      <c r="M42" s="11">
        <v>36</v>
      </c>
      <c r="N42" s="11">
        <v>15</v>
      </c>
      <c r="O42" s="11">
        <v>45</v>
      </c>
      <c r="P42" s="11">
        <v>13</v>
      </c>
      <c r="Q42" s="11">
        <v>32</v>
      </c>
      <c r="R42" s="11">
        <v>51</v>
      </c>
      <c r="S42" s="11">
        <v>30</v>
      </c>
      <c r="T42" s="11">
        <v>34</v>
      </c>
      <c r="U42" s="11">
        <v>47</v>
      </c>
      <c r="V42" s="11">
        <v>40</v>
      </c>
      <c r="W42" s="11">
        <v>29</v>
      </c>
      <c r="X42" s="15">
        <v>77</v>
      </c>
      <c r="Y42" s="15">
        <v>77</v>
      </c>
      <c r="Z42" s="15">
        <v>77</v>
      </c>
      <c r="AA42" s="15">
        <v>77</v>
      </c>
      <c r="AB42" s="15">
        <v>77</v>
      </c>
      <c r="AC42" s="15">
        <v>77</v>
      </c>
      <c r="AD42" s="15">
        <v>77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8">
        <v>77</v>
      </c>
      <c r="AK42" s="18">
        <v>77</v>
      </c>
      <c r="AL42" s="18">
        <v>77</v>
      </c>
      <c r="AM42" s="18">
        <v>77</v>
      </c>
      <c r="AN42" s="18">
        <v>77</v>
      </c>
      <c r="AO42" s="11">
        <v>0</v>
      </c>
      <c r="AP42" s="11">
        <v>0</v>
      </c>
      <c r="AQ42" s="13">
        <f t="shared" si="8"/>
        <v>597</v>
      </c>
      <c r="AR42" s="11">
        <f t="shared" si="9"/>
        <v>39</v>
      </c>
      <c r="AS42" s="2" t="str">
        <f t="shared" si="10"/>
        <v>F</v>
      </c>
      <c r="AT42" s="2" t="str">
        <f t="shared" si="11"/>
        <v>S</v>
      </c>
      <c r="AU42" s="2" t="str">
        <f t="shared" si="12"/>
        <v>ITA 1092</v>
      </c>
      <c r="AV42" s="2" t="str">
        <f t="shared" si="13"/>
        <v>Cingano Valentina</v>
      </c>
      <c r="AW42" s="3"/>
      <c r="AX42" s="3"/>
    </row>
    <row r="43" spans="1:50">
      <c r="A43" s="11">
        <f t="shared" si="7"/>
        <v>40</v>
      </c>
      <c r="B43" s="2" t="s">
        <v>168</v>
      </c>
      <c r="C43" s="2" t="s">
        <v>167</v>
      </c>
      <c r="D43" s="2">
        <v>518051</v>
      </c>
      <c r="E43" s="2" t="s">
        <v>239</v>
      </c>
      <c r="F43" s="2">
        <v>11</v>
      </c>
      <c r="G43" s="37">
        <v>32163</v>
      </c>
      <c r="H43" s="2">
        <v>88</v>
      </c>
      <c r="I43" s="2" t="s">
        <v>20</v>
      </c>
      <c r="J43" s="2" t="s">
        <v>115</v>
      </c>
      <c r="K43" s="11">
        <v>47</v>
      </c>
      <c r="L43" s="11">
        <v>41</v>
      </c>
      <c r="M43" s="11">
        <v>51</v>
      </c>
      <c r="N43" s="11">
        <v>44</v>
      </c>
      <c r="O43" s="11">
        <v>29</v>
      </c>
      <c r="P43" s="11">
        <v>39</v>
      </c>
      <c r="Q43" s="11">
        <v>36</v>
      </c>
      <c r="R43" s="11">
        <v>40</v>
      </c>
      <c r="S43" s="11">
        <v>57</v>
      </c>
      <c r="T43" s="11">
        <v>44</v>
      </c>
      <c r="U43" s="11">
        <v>60</v>
      </c>
      <c r="V43" s="11">
        <v>52</v>
      </c>
      <c r="W43" s="11">
        <v>60</v>
      </c>
      <c r="X43" s="15">
        <v>51</v>
      </c>
      <c r="Y43" s="15">
        <v>47</v>
      </c>
      <c r="Z43" s="15">
        <v>54</v>
      </c>
      <c r="AA43" s="15">
        <v>53</v>
      </c>
      <c r="AB43" s="15">
        <v>28</v>
      </c>
      <c r="AC43" s="15">
        <v>52</v>
      </c>
      <c r="AD43" s="15">
        <v>34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60</v>
      </c>
      <c r="AK43" s="11">
        <v>60</v>
      </c>
      <c r="AL43" s="11">
        <v>57</v>
      </c>
      <c r="AM43" s="18">
        <v>54</v>
      </c>
      <c r="AN43" s="18">
        <v>53</v>
      </c>
      <c r="AO43" s="11">
        <v>0</v>
      </c>
      <c r="AP43" s="11">
        <v>0</v>
      </c>
      <c r="AQ43" s="13">
        <f t="shared" si="8"/>
        <v>635</v>
      </c>
      <c r="AR43" s="11">
        <f t="shared" si="9"/>
        <v>40</v>
      </c>
      <c r="AS43" s="2" t="str">
        <f t="shared" si="10"/>
        <v>M</v>
      </c>
      <c r="AT43" s="2" t="str">
        <f t="shared" si="11"/>
        <v>J</v>
      </c>
      <c r="AU43" s="2" t="str">
        <f t="shared" si="12"/>
        <v>ITA 1138</v>
      </c>
      <c r="AV43" s="2" t="str">
        <f t="shared" si="13"/>
        <v>Ceccarelli Nicola</v>
      </c>
      <c r="AW43" s="3"/>
      <c r="AX43" s="3"/>
    </row>
    <row r="44" spans="1:50">
      <c r="A44" s="18">
        <f t="shared" si="7"/>
        <v>41</v>
      </c>
      <c r="B44" s="23" t="s">
        <v>196</v>
      </c>
      <c r="C44" s="23" t="s">
        <v>197</v>
      </c>
      <c r="D44" s="23">
        <v>106327</v>
      </c>
      <c r="E44" s="23" t="s">
        <v>226</v>
      </c>
      <c r="F44" s="23">
        <v>13</v>
      </c>
      <c r="G44" s="39">
        <v>25370</v>
      </c>
      <c r="H44" s="23">
        <v>69</v>
      </c>
      <c r="I44" s="23" t="s">
        <v>19</v>
      </c>
      <c r="J44" s="23" t="s">
        <v>114</v>
      </c>
      <c r="K44" s="18">
        <v>77</v>
      </c>
      <c r="L44" s="18">
        <v>77</v>
      </c>
      <c r="M44" s="18">
        <v>77</v>
      </c>
      <c r="N44" s="18">
        <v>77</v>
      </c>
      <c r="O44" s="18">
        <v>77</v>
      </c>
      <c r="P44" s="18">
        <v>77</v>
      </c>
      <c r="Q44" s="18">
        <v>77</v>
      </c>
      <c r="R44" s="18">
        <v>77</v>
      </c>
      <c r="S44" s="18">
        <v>77</v>
      </c>
      <c r="T44" s="18">
        <v>77</v>
      </c>
      <c r="U44" s="18">
        <v>77</v>
      </c>
      <c r="V44" s="18">
        <v>77</v>
      </c>
      <c r="W44" s="18">
        <v>77</v>
      </c>
      <c r="X44" s="15">
        <v>1</v>
      </c>
      <c r="Y44" s="15">
        <v>5</v>
      </c>
      <c r="Z44" s="15">
        <v>5</v>
      </c>
      <c r="AA44" s="15">
        <v>16</v>
      </c>
      <c r="AB44" s="15">
        <v>6</v>
      </c>
      <c r="AC44" s="15">
        <v>11</v>
      </c>
      <c r="AD44" s="15">
        <v>1</v>
      </c>
      <c r="AE44" s="18">
        <v>0</v>
      </c>
      <c r="AF44" s="18">
        <v>0</v>
      </c>
      <c r="AG44" s="18">
        <v>0</v>
      </c>
      <c r="AH44" s="18">
        <v>0</v>
      </c>
      <c r="AI44" s="11">
        <v>0</v>
      </c>
      <c r="AJ44" s="18">
        <v>77</v>
      </c>
      <c r="AK44" s="18">
        <v>77</v>
      </c>
      <c r="AL44" s="18">
        <v>77</v>
      </c>
      <c r="AM44" s="18">
        <v>77</v>
      </c>
      <c r="AN44" s="18">
        <v>77</v>
      </c>
      <c r="AO44" s="18">
        <v>0</v>
      </c>
      <c r="AP44" s="11">
        <v>0</v>
      </c>
      <c r="AQ44" s="13">
        <f t="shared" si="8"/>
        <v>661</v>
      </c>
      <c r="AR44" s="11">
        <f t="shared" si="9"/>
        <v>41</v>
      </c>
      <c r="AS44" s="2" t="str">
        <f t="shared" si="10"/>
        <v>F</v>
      </c>
      <c r="AT44" s="2" t="str">
        <f t="shared" si="11"/>
        <v>S</v>
      </c>
      <c r="AU44" s="2" t="str">
        <f t="shared" si="12"/>
        <v>ITA 1159</v>
      </c>
      <c r="AV44" s="2" t="str">
        <f t="shared" si="13"/>
        <v>Bogatec Arianna</v>
      </c>
      <c r="AW44" s="3"/>
      <c r="AX44" s="3"/>
    </row>
    <row r="45" spans="1:50">
      <c r="A45" s="11">
        <f t="shared" si="7"/>
        <v>42</v>
      </c>
      <c r="B45" s="2" t="s">
        <v>73</v>
      </c>
      <c r="C45" s="2" t="s">
        <v>74</v>
      </c>
      <c r="D45" s="2">
        <v>115101</v>
      </c>
      <c r="E45" s="2" t="s">
        <v>240</v>
      </c>
      <c r="F45" s="2"/>
      <c r="G45" s="37">
        <v>27288</v>
      </c>
      <c r="H45" s="2">
        <v>74</v>
      </c>
      <c r="I45" s="2" t="s">
        <v>19</v>
      </c>
      <c r="J45" s="2" t="s">
        <v>114</v>
      </c>
      <c r="K45" s="11">
        <v>1</v>
      </c>
      <c r="L45" s="11">
        <v>1</v>
      </c>
      <c r="M45" s="11">
        <v>19</v>
      </c>
      <c r="N45" s="11">
        <v>21</v>
      </c>
      <c r="O45" s="11">
        <v>16</v>
      </c>
      <c r="P45" s="11">
        <v>10</v>
      </c>
      <c r="Q45" s="11">
        <v>3</v>
      </c>
      <c r="R45" s="11">
        <v>77</v>
      </c>
      <c r="S45" s="11">
        <v>77</v>
      </c>
      <c r="T45" s="11">
        <v>77</v>
      </c>
      <c r="U45" s="11">
        <v>77</v>
      </c>
      <c r="V45" s="11">
        <v>77</v>
      </c>
      <c r="W45" s="11">
        <v>77</v>
      </c>
      <c r="X45" s="17">
        <v>77</v>
      </c>
      <c r="Y45" s="17">
        <v>77</v>
      </c>
      <c r="Z45" s="17">
        <v>77</v>
      </c>
      <c r="AA45" s="17">
        <v>77</v>
      </c>
      <c r="AB45" s="17">
        <v>77</v>
      </c>
      <c r="AC45" s="17">
        <v>77</v>
      </c>
      <c r="AD45" s="17">
        <v>77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77</v>
      </c>
      <c r="AK45" s="11">
        <v>77</v>
      </c>
      <c r="AL45" s="11">
        <v>77</v>
      </c>
      <c r="AM45" s="11">
        <v>77</v>
      </c>
      <c r="AN45" s="11">
        <v>77</v>
      </c>
      <c r="AO45" s="11">
        <v>0</v>
      </c>
      <c r="AP45" s="11">
        <v>0</v>
      </c>
      <c r="AQ45" s="13">
        <f t="shared" si="8"/>
        <v>687</v>
      </c>
      <c r="AR45" s="11">
        <f t="shared" si="9"/>
        <v>42</v>
      </c>
      <c r="AS45" s="2" t="str">
        <f t="shared" si="10"/>
        <v>F</v>
      </c>
      <c r="AT45" s="2" t="str">
        <f t="shared" si="11"/>
        <v>S</v>
      </c>
      <c r="AU45" s="2" t="str">
        <f t="shared" si="12"/>
        <v>ITA    1</v>
      </c>
      <c r="AV45" s="2" t="str">
        <f t="shared" si="13"/>
        <v xml:space="preserve">Nevierov Larissa </v>
      </c>
      <c r="AW45" s="3"/>
      <c r="AX45" s="3"/>
    </row>
    <row r="46" spans="1:50">
      <c r="A46" s="11">
        <f t="shared" ref="A46:A79" si="14">A45 + 1</f>
        <v>43</v>
      </c>
      <c r="B46" s="2" t="s">
        <v>94</v>
      </c>
      <c r="C46" s="2" t="s">
        <v>95</v>
      </c>
      <c r="D46" s="2">
        <v>328590</v>
      </c>
      <c r="E46" s="2" t="s">
        <v>241</v>
      </c>
      <c r="F46" s="2">
        <v>12</v>
      </c>
      <c r="G46" s="37">
        <v>31644</v>
      </c>
      <c r="H46" s="2">
        <v>86</v>
      </c>
      <c r="I46" s="2" t="s">
        <v>19</v>
      </c>
      <c r="J46" s="2" t="s">
        <v>115</v>
      </c>
      <c r="K46" s="11">
        <v>20</v>
      </c>
      <c r="L46" s="11">
        <v>63</v>
      </c>
      <c r="M46" s="11">
        <v>20</v>
      </c>
      <c r="N46" s="11">
        <v>25</v>
      </c>
      <c r="O46" s="11">
        <v>10</v>
      </c>
      <c r="P46" s="11">
        <v>35</v>
      </c>
      <c r="Q46" s="11">
        <v>38</v>
      </c>
      <c r="R46" s="11">
        <v>61</v>
      </c>
      <c r="S46" s="11">
        <v>62</v>
      </c>
      <c r="T46" s="11">
        <v>62</v>
      </c>
      <c r="U46" s="11">
        <v>77</v>
      </c>
      <c r="V46" s="11">
        <v>77</v>
      </c>
      <c r="W46" s="11">
        <v>77</v>
      </c>
      <c r="X46" s="15">
        <v>46</v>
      </c>
      <c r="Y46" s="15">
        <v>35</v>
      </c>
      <c r="Z46" s="15">
        <v>77</v>
      </c>
      <c r="AA46" s="15">
        <v>77</v>
      </c>
      <c r="AB46" s="15">
        <v>77</v>
      </c>
      <c r="AC46" s="15">
        <v>77</v>
      </c>
      <c r="AD46" s="15">
        <v>77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8">
        <v>77</v>
      </c>
      <c r="AK46" s="11">
        <v>77</v>
      </c>
      <c r="AL46" s="11">
        <v>77</v>
      </c>
      <c r="AM46" s="18">
        <v>77</v>
      </c>
      <c r="AN46" s="18">
        <v>77</v>
      </c>
      <c r="AO46" s="11">
        <v>0</v>
      </c>
      <c r="AP46" s="11">
        <v>0</v>
      </c>
      <c r="AQ46" s="13">
        <f t="shared" si="8"/>
        <v>708</v>
      </c>
      <c r="AR46" s="11">
        <f t="shared" si="9"/>
        <v>43</v>
      </c>
      <c r="AS46" s="2" t="str">
        <f t="shared" si="10"/>
        <v>F</v>
      </c>
      <c r="AT46" s="2" t="str">
        <f t="shared" si="11"/>
        <v>J</v>
      </c>
      <c r="AU46" s="2" t="str">
        <f t="shared" si="12"/>
        <v>ITA 1072</v>
      </c>
      <c r="AV46" s="2" t="str">
        <f t="shared" si="13"/>
        <v>Sambo Valeria</v>
      </c>
      <c r="AW46" s="3"/>
      <c r="AX46" s="3"/>
    </row>
    <row r="47" spans="1:50">
      <c r="A47" s="11">
        <f t="shared" si="14"/>
        <v>44</v>
      </c>
      <c r="B47" s="2" t="s">
        <v>100</v>
      </c>
      <c r="C47" s="2" t="s">
        <v>101</v>
      </c>
      <c r="D47" s="2">
        <v>350263</v>
      </c>
      <c r="E47" s="2" t="s">
        <v>242</v>
      </c>
      <c r="F47" s="2">
        <v>13</v>
      </c>
      <c r="G47" s="37">
        <v>31882</v>
      </c>
      <c r="H47" s="2">
        <v>87</v>
      </c>
      <c r="I47" s="2" t="s">
        <v>19</v>
      </c>
      <c r="J47" s="2" t="s">
        <v>115</v>
      </c>
      <c r="K47" s="11">
        <v>39</v>
      </c>
      <c r="L47" s="11">
        <v>48</v>
      </c>
      <c r="M47" s="11">
        <v>48</v>
      </c>
      <c r="N47" s="11">
        <v>41</v>
      </c>
      <c r="O47" s="11">
        <v>47</v>
      </c>
      <c r="P47" s="11">
        <v>53</v>
      </c>
      <c r="Q47" s="11">
        <v>41</v>
      </c>
      <c r="R47" s="11">
        <v>63</v>
      </c>
      <c r="S47" s="11">
        <v>57</v>
      </c>
      <c r="T47" s="11">
        <v>64</v>
      </c>
      <c r="U47" s="11">
        <v>57</v>
      </c>
      <c r="V47" s="11">
        <v>57</v>
      </c>
      <c r="W47" s="11">
        <v>49</v>
      </c>
      <c r="X47" s="15">
        <v>35</v>
      </c>
      <c r="Y47" s="15">
        <v>44</v>
      </c>
      <c r="Z47" s="15">
        <v>57</v>
      </c>
      <c r="AA47" s="15">
        <v>61</v>
      </c>
      <c r="AB47" s="15">
        <v>51</v>
      </c>
      <c r="AC47" s="15">
        <v>53</v>
      </c>
      <c r="AD47" s="15">
        <v>77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8">
        <v>77</v>
      </c>
      <c r="AK47" s="11">
        <v>64</v>
      </c>
      <c r="AL47" s="11">
        <v>63</v>
      </c>
      <c r="AM47" s="18">
        <v>61</v>
      </c>
      <c r="AN47" s="18">
        <v>57</v>
      </c>
      <c r="AO47" s="11">
        <v>0</v>
      </c>
      <c r="AP47" s="11">
        <v>0</v>
      </c>
      <c r="AQ47" s="13">
        <f t="shared" si="8"/>
        <v>720</v>
      </c>
      <c r="AR47" s="11">
        <f t="shared" si="9"/>
        <v>44</v>
      </c>
      <c r="AS47" s="2" t="str">
        <f t="shared" si="10"/>
        <v>F</v>
      </c>
      <c r="AT47" s="2" t="str">
        <f t="shared" si="11"/>
        <v>J</v>
      </c>
      <c r="AU47" s="2" t="str">
        <f t="shared" si="12"/>
        <v>ITA 1061</v>
      </c>
      <c r="AV47" s="2" t="str">
        <f t="shared" si="13"/>
        <v>Ceschiutti Giulia</v>
      </c>
      <c r="AW47" s="3"/>
      <c r="AX47" s="3"/>
    </row>
    <row r="48" spans="1:50">
      <c r="A48" s="11">
        <f t="shared" si="14"/>
        <v>45</v>
      </c>
      <c r="B48" s="2" t="s">
        <v>99</v>
      </c>
      <c r="C48" s="32" t="s">
        <v>173</v>
      </c>
      <c r="D48" s="32">
        <v>401581</v>
      </c>
      <c r="E48" s="32" t="s">
        <v>224</v>
      </c>
      <c r="F48" s="32">
        <v>15</v>
      </c>
      <c r="G48" s="38">
        <v>32580</v>
      </c>
      <c r="H48" s="2">
        <v>89</v>
      </c>
      <c r="I48" s="2" t="s">
        <v>19</v>
      </c>
      <c r="J48" s="2" t="s">
        <v>115</v>
      </c>
      <c r="K48" s="11">
        <v>51</v>
      </c>
      <c r="L48" s="11">
        <v>37</v>
      </c>
      <c r="M48" s="11">
        <v>54</v>
      </c>
      <c r="N48" s="11">
        <v>51</v>
      </c>
      <c r="O48" s="11">
        <v>55</v>
      </c>
      <c r="P48" s="11">
        <v>48</v>
      </c>
      <c r="Q48" s="11">
        <v>51</v>
      </c>
      <c r="R48" s="11">
        <v>51</v>
      </c>
      <c r="S48" s="11">
        <v>40</v>
      </c>
      <c r="T48" s="11">
        <v>44</v>
      </c>
      <c r="U48" s="11">
        <v>77</v>
      </c>
      <c r="V48" s="11">
        <v>77</v>
      </c>
      <c r="W48" s="11">
        <v>77</v>
      </c>
      <c r="X48" s="18">
        <v>66</v>
      </c>
      <c r="Y48" s="18">
        <v>69</v>
      </c>
      <c r="Z48" s="18">
        <v>47</v>
      </c>
      <c r="AA48" s="18">
        <v>51</v>
      </c>
      <c r="AB48" s="18">
        <v>44</v>
      </c>
      <c r="AC48" s="18">
        <v>46</v>
      </c>
      <c r="AD48" s="18">
        <v>77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8">
        <v>77</v>
      </c>
      <c r="AK48" s="11">
        <v>77</v>
      </c>
      <c r="AL48" s="11">
        <v>77</v>
      </c>
      <c r="AM48" s="11">
        <v>77</v>
      </c>
      <c r="AN48" s="18">
        <v>69</v>
      </c>
      <c r="AO48" s="11">
        <v>0</v>
      </c>
      <c r="AP48" s="11">
        <v>0</v>
      </c>
      <c r="AQ48" s="13">
        <f t="shared" si="8"/>
        <v>736</v>
      </c>
      <c r="AR48" s="11">
        <f t="shared" si="9"/>
        <v>45</v>
      </c>
      <c r="AS48" s="2" t="str">
        <f t="shared" si="10"/>
        <v>F</v>
      </c>
      <c r="AT48" s="2" t="str">
        <f t="shared" si="11"/>
        <v>J</v>
      </c>
      <c r="AU48" s="2" t="str">
        <f t="shared" si="12"/>
        <v>ITA 1161</v>
      </c>
      <c r="AV48" s="2" t="str">
        <f t="shared" si="13"/>
        <v>Formenti Susanna</v>
      </c>
      <c r="AW48" s="3"/>
      <c r="AX48" s="3"/>
    </row>
    <row r="49" spans="1:50">
      <c r="A49" s="11">
        <f t="shared" si="14"/>
        <v>46</v>
      </c>
      <c r="B49" s="2" t="s">
        <v>118</v>
      </c>
      <c r="C49" s="2" t="s">
        <v>119</v>
      </c>
      <c r="D49" s="2">
        <v>350390</v>
      </c>
      <c r="E49" s="2" t="s">
        <v>223</v>
      </c>
      <c r="F49" s="2">
        <v>13</v>
      </c>
      <c r="G49" s="37">
        <v>32064</v>
      </c>
      <c r="H49" s="2">
        <v>87</v>
      </c>
      <c r="I49" s="2" t="s">
        <v>19</v>
      </c>
      <c r="J49" s="2" t="s">
        <v>115</v>
      </c>
      <c r="K49" s="11">
        <v>38</v>
      </c>
      <c r="L49" s="11">
        <v>63</v>
      </c>
      <c r="M49" s="11">
        <v>28</v>
      </c>
      <c r="N49" s="11">
        <v>10</v>
      </c>
      <c r="O49" s="11">
        <v>28</v>
      </c>
      <c r="P49" s="11">
        <v>34</v>
      </c>
      <c r="Q49" s="11">
        <v>55</v>
      </c>
      <c r="R49" s="11">
        <v>69</v>
      </c>
      <c r="S49" s="11">
        <v>63</v>
      </c>
      <c r="T49" s="11">
        <v>66</v>
      </c>
      <c r="U49" s="11">
        <v>77</v>
      </c>
      <c r="V49" s="11">
        <v>77</v>
      </c>
      <c r="W49" s="11">
        <v>77</v>
      </c>
      <c r="X49" s="18">
        <v>24</v>
      </c>
      <c r="Y49" s="18">
        <v>62</v>
      </c>
      <c r="Z49" s="18">
        <v>48</v>
      </c>
      <c r="AA49" s="18">
        <v>77</v>
      </c>
      <c r="AB49" s="18">
        <v>77</v>
      </c>
      <c r="AC49" s="18">
        <v>77</v>
      </c>
      <c r="AD49" s="18">
        <v>77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8">
        <v>77</v>
      </c>
      <c r="AK49" s="11">
        <v>77</v>
      </c>
      <c r="AL49" s="11">
        <v>77</v>
      </c>
      <c r="AM49" s="11">
        <v>77</v>
      </c>
      <c r="AN49" s="18">
        <v>77</v>
      </c>
      <c r="AO49" s="11">
        <v>0</v>
      </c>
      <c r="AP49" s="11">
        <v>0</v>
      </c>
      <c r="AQ49" s="13">
        <f t="shared" si="8"/>
        <v>742</v>
      </c>
      <c r="AR49" s="11">
        <f t="shared" si="9"/>
        <v>46</v>
      </c>
      <c r="AS49" s="2" t="str">
        <f t="shared" si="10"/>
        <v>F</v>
      </c>
      <c r="AT49" s="2" t="str">
        <f t="shared" si="11"/>
        <v>J</v>
      </c>
      <c r="AU49" s="2" t="str">
        <f t="shared" si="12"/>
        <v>ITA  114</v>
      </c>
      <c r="AV49" s="2" t="str">
        <f t="shared" si="13"/>
        <v>Gerin Irene</v>
      </c>
      <c r="AW49" s="3"/>
      <c r="AX49" s="3"/>
    </row>
    <row r="50" spans="1:50">
      <c r="A50" s="11">
        <f t="shared" si="14"/>
        <v>47</v>
      </c>
      <c r="B50" s="2" t="s">
        <v>143</v>
      </c>
      <c r="C50" s="2" t="s">
        <v>142</v>
      </c>
      <c r="D50" s="2">
        <v>640894</v>
      </c>
      <c r="E50" s="2" t="s">
        <v>239</v>
      </c>
      <c r="F50" s="2">
        <v>11</v>
      </c>
      <c r="G50" s="37">
        <v>32509</v>
      </c>
      <c r="H50" s="2">
        <v>89</v>
      </c>
      <c r="I50" s="2" t="s">
        <v>20</v>
      </c>
      <c r="J50" s="2" t="s">
        <v>115</v>
      </c>
      <c r="K50" s="11">
        <v>46</v>
      </c>
      <c r="L50" s="11">
        <v>63</v>
      </c>
      <c r="M50" s="11">
        <v>61</v>
      </c>
      <c r="N50" s="11">
        <v>56</v>
      </c>
      <c r="O50" s="11">
        <v>62</v>
      </c>
      <c r="P50" s="11">
        <v>49</v>
      </c>
      <c r="Q50" s="11">
        <v>47</v>
      </c>
      <c r="R50" s="11">
        <v>67</v>
      </c>
      <c r="S50" s="11">
        <v>61</v>
      </c>
      <c r="T50" s="11">
        <v>65</v>
      </c>
      <c r="U50" s="11">
        <v>64</v>
      </c>
      <c r="V50" s="11">
        <v>53</v>
      </c>
      <c r="W50" s="11">
        <v>68</v>
      </c>
      <c r="X50" s="15">
        <v>57</v>
      </c>
      <c r="Y50" s="15">
        <v>28</v>
      </c>
      <c r="Z50" s="15">
        <v>58</v>
      </c>
      <c r="AA50" s="15">
        <v>60</v>
      </c>
      <c r="AB50" s="15">
        <v>42</v>
      </c>
      <c r="AC50" s="15">
        <v>43</v>
      </c>
      <c r="AD50" s="15">
        <v>24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68</v>
      </c>
      <c r="AK50" s="11">
        <v>67</v>
      </c>
      <c r="AL50" s="11">
        <v>65</v>
      </c>
      <c r="AM50" s="11">
        <v>64</v>
      </c>
      <c r="AN50" s="11">
        <v>63</v>
      </c>
      <c r="AO50" s="11">
        <v>0</v>
      </c>
      <c r="AP50" s="11">
        <v>0</v>
      </c>
      <c r="AQ50" s="13">
        <f t="shared" si="8"/>
        <v>747</v>
      </c>
      <c r="AR50" s="11">
        <f t="shared" si="9"/>
        <v>47</v>
      </c>
      <c r="AS50" s="2" t="str">
        <f t="shared" si="10"/>
        <v>M</v>
      </c>
      <c r="AT50" s="2" t="str">
        <f t="shared" si="11"/>
        <v>J</v>
      </c>
      <c r="AU50" s="2" t="str">
        <f t="shared" si="12"/>
        <v>ITA 1139</v>
      </c>
      <c r="AV50" s="2" t="str">
        <f t="shared" si="13"/>
        <v>Alessandri Jacopo</v>
      </c>
      <c r="AW50" s="3"/>
      <c r="AX50" s="3"/>
    </row>
    <row r="51" spans="1:50">
      <c r="A51" s="11">
        <f t="shared" si="14"/>
        <v>48</v>
      </c>
      <c r="B51" s="2" t="s">
        <v>134</v>
      </c>
      <c r="C51" s="2" t="s">
        <v>135</v>
      </c>
      <c r="D51" s="2">
        <v>695983</v>
      </c>
      <c r="E51" s="2" t="s">
        <v>229</v>
      </c>
      <c r="F51" s="2">
        <v>7</v>
      </c>
      <c r="G51" s="37">
        <v>31970</v>
      </c>
      <c r="H51" s="2">
        <v>87</v>
      </c>
      <c r="I51" s="2" t="s">
        <v>20</v>
      </c>
      <c r="J51" s="2" t="s">
        <v>115</v>
      </c>
      <c r="K51" s="11">
        <v>54</v>
      </c>
      <c r="L51" s="11">
        <v>30</v>
      </c>
      <c r="M51" s="11">
        <v>53</v>
      </c>
      <c r="N51" s="11">
        <v>55</v>
      </c>
      <c r="O51" s="11">
        <v>53</v>
      </c>
      <c r="P51" s="11">
        <v>59</v>
      </c>
      <c r="Q51" s="11">
        <v>44</v>
      </c>
      <c r="R51" s="11">
        <v>28</v>
      </c>
      <c r="S51" s="11">
        <v>45</v>
      </c>
      <c r="T51" s="11">
        <v>59</v>
      </c>
      <c r="U51" s="11">
        <v>54</v>
      </c>
      <c r="V51" s="11">
        <v>52</v>
      </c>
      <c r="W51" s="11">
        <v>64</v>
      </c>
      <c r="X51" s="15">
        <v>74</v>
      </c>
      <c r="Y51" s="15">
        <v>63</v>
      </c>
      <c r="Z51" s="15">
        <v>66</v>
      </c>
      <c r="AA51" s="15">
        <v>38</v>
      </c>
      <c r="AB51" s="15">
        <v>77</v>
      </c>
      <c r="AC51" s="15">
        <v>77</v>
      </c>
      <c r="AD51" s="15">
        <v>77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8">
        <v>77</v>
      </c>
      <c r="AK51" s="18">
        <v>77</v>
      </c>
      <c r="AL51" s="18">
        <v>77</v>
      </c>
      <c r="AM51" s="18">
        <v>74</v>
      </c>
      <c r="AN51" s="18">
        <v>66</v>
      </c>
      <c r="AO51" s="11">
        <v>0</v>
      </c>
      <c r="AP51" s="11">
        <v>0</v>
      </c>
      <c r="AQ51" s="13">
        <f t="shared" si="8"/>
        <v>751</v>
      </c>
      <c r="AR51" s="11">
        <f t="shared" si="9"/>
        <v>48</v>
      </c>
      <c r="AS51" s="2" t="str">
        <f t="shared" si="10"/>
        <v>M</v>
      </c>
      <c r="AT51" s="2" t="str">
        <f t="shared" si="11"/>
        <v>J</v>
      </c>
      <c r="AU51" s="2" t="str">
        <f t="shared" si="12"/>
        <v>ITA 1081</v>
      </c>
      <c r="AV51" s="2" t="str">
        <f t="shared" si="13"/>
        <v>Giugno Davide</v>
      </c>
      <c r="AW51" s="3"/>
      <c r="AX51" s="3"/>
    </row>
    <row r="52" spans="1:50">
      <c r="A52" s="11">
        <f t="shared" si="14"/>
        <v>49</v>
      </c>
      <c r="B52" s="2" t="s">
        <v>170</v>
      </c>
      <c r="C52" s="2" t="s">
        <v>171</v>
      </c>
      <c r="D52" s="2">
        <v>577055</v>
      </c>
      <c r="E52" s="2" t="s">
        <v>222</v>
      </c>
      <c r="F52" s="2">
        <v>13</v>
      </c>
      <c r="G52" s="37">
        <v>31749</v>
      </c>
      <c r="H52" s="2">
        <v>86</v>
      </c>
      <c r="I52" s="12" t="s">
        <v>19</v>
      </c>
      <c r="J52" s="2" t="s">
        <v>115</v>
      </c>
      <c r="K52" s="11">
        <v>50</v>
      </c>
      <c r="L52" s="11">
        <v>52</v>
      </c>
      <c r="M52" s="11">
        <v>32</v>
      </c>
      <c r="N52" s="11">
        <v>45</v>
      </c>
      <c r="O52" s="11">
        <v>48</v>
      </c>
      <c r="P52" s="11">
        <v>50</v>
      </c>
      <c r="Q52" s="11">
        <v>39</v>
      </c>
      <c r="R52" s="11">
        <v>60</v>
      </c>
      <c r="S52" s="11">
        <v>64</v>
      </c>
      <c r="T52" s="11">
        <v>54</v>
      </c>
      <c r="U52" s="11">
        <v>56</v>
      </c>
      <c r="V52" s="11">
        <v>58</v>
      </c>
      <c r="W52" s="11">
        <v>60</v>
      </c>
      <c r="X52" s="15">
        <v>29</v>
      </c>
      <c r="Y52" s="15">
        <v>59</v>
      </c>
      <c r="Z52" s="15">
        <v>64</v>
      </c>
      <c r="AA52" s="15">
        <v>67</v>
      </c>
      <c r="AB52" s="15">
        <v>77</v>
      </c>
      <c r="AC52" s="15">
        <v>77</v>
      </c>
      <c r="AD52" s="15">
        <v>77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8">
        <v>77</v>
      </c>
      <c r="AK52" s="18">
        <v>77</v>
      </c>
      <c r="AL52" s="18">
        <v>77</v>
      </c>
      <c r="AM52" s="18">
        <v>67</v>
      </c>
      <c r="AN52" s="18">
        <v>64</v>
      </c>
      <c r="AO52" s="11">
        <v>0</v>
      </c>
      <c r="AP52" s="11">
        <v>0</v>
      </c>
      <c r="AQ52" s="13">
        <f t="shared" si="8"/>
        <v>756</v>
      </c>
      <c r="AR52" s="11">
        <f t="shared" si="9"/>
        <v>49</v>
      </c>
      <c r="AS52" s="2" t="str">
        <f t="shared" si="10"/>
        <v>F</v>
      </c>
      <c r="AT52" s="2" t="str">
        <f t="shared" si="11"/>
        <v>J</v>
      </c>
      <c r="AU52" s="2" t="str">
        <f t="shared" si="12"/>
        <v>ITA 1053</v>
      </c>
      <c r="AV52" s="2" t="str">
        <f t="shared" si="13"/>
        <v>Zamarini Giulia</v>
      </c>
      <c r="AW52" s="3"/>
      <c r="AX52" s="3"/>
    </row>
    <row r="53" spans="1:50">
      <c r="A53" s="11">
        <f t="shared" si="14"/>
        <v>50</v>
      </c>
      <c r="B53" s="2" t="s">
        <v>107</v>
      </c>
      <c r="C53" s="2" t="s">
        <v>108</v>
      </c>
      <c r="D53" s="2">
        <v>573901</v>
      </c>
      <c r="E53" s="2" t="s">
        <v>233</v>
      </c>
      <c r="F53" s="2">
        <v>10</v>
      </c>
      <c r="G53" s="37">
        <v>32636</v>
      </c>
      <c r="H53" s="2">
        <v>89</v>
      </c>
      <c r="I53" s="2" t="s">
        <v>20</v>
      </c>
      <c r="J53" s="2" t="s">
        <v>115</v>
      </c>
      <c r="K53" s="11">
        <v>55</v>
      </c>
      <c r="L53" s="11">
        <v>51</v>
      </c>
      <c r="M53" s="11">
        <v>59</v>
      </c>
      <c r="N53" s="11">
        <v>53</v>
      </c>
      <c r="O53" s="11">
        <v>56</v>
      </c>
      <c r="P53" s="11">
        <v>52</v>
      </c>
      <c r="Q53" s="11">
        <v>50</v>
      </c>
      <c r="R53" s="11">
        <v>55</v>
      </c>
      <c r="S53" s="11">
        <v>56</v>
      </c>
      <c r="T53" s="11">
        <v>51</v>
      </c>
      <c r="U53" s="11">
        <v>59</v>
      </c>
      <c r="V53" s="11">
        <v>54</v>
      </c>
      <c r="W53" s="11">
        <v>77</v>
      </c>
      <c r="X53" s="15">
        <v>48</v>
      </c>
      <c r="Y53" s="15">
        <v>46</v>
      </c>
      <c r="Z53" s="15">
        <v>65</v>
      </c>
      <c r="AA53" s="15">
        <v>68</v>
      </c>
      <c r="AB53" s="15">
        <v>48</v>
      </c>
      <c r="AC53" s="15">
        <v>61</v>
      </c>
      <c r="AD53" s="15">
        <v>36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77</v>
      </c>
      <c r="AK53" s="18">
        <v>68</v>
      </c>
      <c r="AL53" s="18">
        <v>65</v>
      </c>
      <c r="AM53" s="18">
        <v>61</v>
      </c>
      <c r="AN53" s="11">
        <v>59</v>
      </c>
      <c r="AO53" s="11">
        <v>0</v>
      </c>
      <c r="AP53" s="11">
        <v>0</v>
      </c>
      <c r="AQ53" s="13">
        <f t="shared" si="8"/>
        <v>770</v>
      </c>
      <c r="AR53" s="11">
        <f t="shared" si="9"/>
        <v>50</v>
      </c>
      <c r="AS53" s="2" t="str">
        <f t="shared" si="10"/>
        <v>M</v>
      </c>
      <c r="AT53" s="2" t="str">
        <f t="shared" si="11"/>
        <v>J</v>
      </c>
      <c r="AU53" s="2" t="str">
        <f t="shared" si="12"/>
        <v>ITA 997</v>
      </c>
      <c r="AV53" s="2" t="str">
        <f t="shared" si="13"/>
        <v>Fabi Matteo</v>
      </c>
      <c r="AW53" s="3"/>
      <c r="AX53" s="3"/>
    </row>
    <row r="54" spans="1:50">
      <c r="A54" s="11">
        <f t="shared" si="14"/>
        <v>51</v>
      </c>
      <c r="B54" s="2" t="s">
        <v>130</v>
      </c>
      <c r="C54" s="32" t="s">
        <v>131</v>
      </c>
      <c r="D54" s="32">
        <v>467838</v>
      </c>
      <c r="E54" s="32" t="s">
        <v>224</v>
      </c>
      <c r="F54" s="32">
        <v>15</v>
      </c>
      <c r="G54" s="38">
        <v>32964</v>
      </c>
      <c r="H54" s="2">
        <v>90</v>
      </c>
      <c r="I54" s="2" t="s">
        <v>19</v>
      </c>
      <c r="J54" s="2" t="s">
        <v>115</v>
      </c>
      <c r="K54" s="11">
        <v>29</v>
      </c>
      <c r="L54" s="11">
        <v>54</v>
      </c>
      <c r="M54" s="11">
        <v>40</v>
      </c>
      <c r="N54" s="11">
        <v>34</v>
      </c>
      <c r="O54" s="11">
        <v>58</v>
      </c>
      <c r="P54" s="11">
        <v>57</v>
      </c>
      <c r="Q54" s="11">
        <v>59</v>
      </c>
      <c r="R54" s="11">
        <v>77</v>
      </c>
      <c r="S54" s="11">
        <v>77</v>
      </c>
      <c r="T54" s="11">
        <v>77</v>
      </c>
      <c r="U54" s="11">
        <v>77</v>
      </c>
      <c r="V54" s="11">
        <v>77</v>
      </c>
      <c r="W54" s="11">
        <v>77</v>
      </c>
      <c r="X54" s="18">
        <v>48</v>
      </c>
      <c r="Y54" s="18">
        <v>46</v>
      </c>
      <c r="Z54" s="18">
        <v>65</v>
      </c>
      <c r="AA54" s="18">
        <v>68</v>
      </c>
      <c r="AB54" s="18">
        <v>48</v>
      </c>
      <c r="AC54" s="18">
        <v>61</v>
      </c>
      <c r="AD54" s="18">
        <v>36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77</v>
      </c>
      <c r="AK54" s="11">
        <v>77</v>
      </c>
      <c r="AL54" s="11">
        <v>77</v>
      </c>
      <c r="AM54" s="11">
        <v>77</v>
      </c>
      <c r="AN54" s="11">
        <v>77</v>
      </c>
      <c r="AO54" s="11">
        <v>0</v>
      </c>
      <c r="AP54" s="11">
        <v>0</v>
      </c>
      <c r="AQ54" s="13">
        <f t="shared" si="8"/>
        <v>780</v>
      </c>
      <c r="AR54" s="11">
        <f t="shared" si="9"/>
        <v>51</v>
      </c>
      <c r="AS54" s="2" t="str">
        <f t="shared" si="10"/>
        <v>F</v>
      </c>
      <c r="AT54" s="2" t="str">
        <f t="shared" si="11"/>
        <v>J</v>
      </c>
      <c r="AU54" s="2" t="str">
        <f t="shared" si="12"/>
        <v>ITA 1063</v>
      </c>
      <c r="AV54" s="2" t="str">
        <f t="shared" si="13"/>
        <v>Pellegrini Carlotta</v>
      </c>
      <c r="AW54" s="3"/>
      <c r="AX54" s="3"/>
    </row>
    <row r="55" spans="1:50">
      <c r="A55" s="11">
        <f t="shared" si="14"/>
        <v>52</v>
      </c>
      <c r="B55" s="2" t="s">
        <v>117</v>
      </c>
      <c r="C55" s="2" t="s">
        <v>120</v>
      </c>
      <c r="D55" s="2">
        <v>518064</v>
      </c>
      <c r="E55" s="2" t="s">
        <v>239</v>
      </c>
      <c r="F55" s="2">
        <v>11</v>
      </c>
      <c r="G55" s="37">
        <v>31571</v>
      </c>
      <c r="H55" s="2">
        <v>86</v>
      </c>
      <c r="I55" s="2" t="s">
        <v>20</v>
      </c>
      <c r="J55" s="2" t="s">
        <v>115</v>
      </c>
      <c r="K55" s="11">
        <v>36</v>
      </c>
      <c r="L55" s="11">
        <v>49</v>
      </c>
      <c r="M55" s="11">
        <v>49</v>
      </c>
      <c r="N55" s="11">
        <v>36</v>
      </c>
      <c r="O55" s="11">
        <v>49</v>
      </c>
      <c r="P55" s="11">
        <v>55</v>
      </c>
      <c r="Q55" s="11">
        <v>46</v>
      </c>
      <c r="R55" s="11">
        <v>62</v>
      </c>
      <c r="S55" s="11">
        <v>49</v>
      </c>
      <c r="T55" s="11">
        <v>53</v>
      </c>
      <c r="U55" s="11">
        <v>59</v>
      </c>
      <c r="V55" s="11">
        <v>50</v>
      </c>
      <c r="W55" s="11">
        <v>65</v>
      </c>
      <c r="X55" s="11">
        <v>77</v>
      </c>
      <c r="Y55" s="11">
        <v>77</v>
      </c>
      <c r="Z55" s="11">
        <v>77</v>
      </c>
      <c r="AA55" s="11">
        <v>77</v>
      </c>
      <c r="AB55" s="11">
        <v>77</v>
      </c>
      <c r="AC55" s="11">
        <v>77</v>
      </c>
      <c r="AD55" s="11">
        <v>77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77</v>
      </c>
      <c r="AK55" s="11">
        <v>77</v>
      </c>
      <c r="AL55" s="11">
        <v>77</v>
      </c>
      <c r="AM55" s="11">
        <v>77</v>
      </c>
      <c r="AN55" s="11">
        <v>77</v>
      </c>
      <c r="AO55" s="11">
        <v>0</v>
      </c>
      <c r="AP55" s="11">
        <v>0</v>
      </c>
      <c r="AQ55" s="13">
        <f t="shared" si="8"/>
        <v>812</v>
      </c>
      <c r="AR55" s="11">
        <f t="shared" si="9"/>
        <v>52</v>
      </c>
      <c r="AS55" s="2" t="str">
        <f t="shared" si="10"/>
        <v>M</v>
      </c>
      <c r="AT55" s="2" t="str">
        <f t="shared" si="11"/>
        <v>J</v>
      </c>
      <c r="AU55" s="2" t="str">
        <f t="shared" si="12"/>
        <v>ITA 1098</v>
      </c>
      <c r="AV55" s="2" t="str">
        <f t="shared" si="13"/>
        <v>Capucci Andrea</v>
      </c>
      <c r="AW55" s="3"/>
      <c r="AX55" s="3"/>
    </row>
    <row r="56" spans="1:50">
      <c r="A56" s="11">
        <f t="shared" si="14"/>
        <v>53</v>
      </c>
      <c r="B56" s="2" t="s">
        <v>149</v>
      </c>
      <c r="C56" s="2" t="s">
        <v>148</v>
      </c>
      <c r="D56" s="2">
        <v>396961</v>
      </c>
      <c r="E56" s="2" t="s">
        <v>225</v>
      </c>
      <c r="F56" s="2">
        <v>13</v>
      </c>
      <c r="G56" s="37">
        <v>32486</v>
      </c>
      <c r="H56" s="2">
        <v>88</v>
      </c>
      <c r="I56" s="2" t="s">
        <v>19</v>
      </c>
      <c r="J56" s="2" t="s">
        <v>115</v>
      </c>
      <c r="K56" s="11">
        <v>48</v>
      </c>
      <c r="L56" s="11">
        <v>63</v>
      </c>
      <c r="M56" s="11">
        <v>55</v>
      </c>
      <c r="N56" s="11">
        <v>50</v>
      </c>
      <c r="O56" s="11">
        <v>54</v>
      </c>
      <c r="P56" s="11">
        <v>60</v>
      </c>
      <c r="Q56" s="11">
        <v>58</v>
      </c>
      <c r="R56" s="11">
        <v>77</v>
      </c>
      <c r="S56" s="11">
        <v>66</v>
      </c>
      <c r="T56" s="11">
        <v>67</v>
      </c>
      <c r="U56" s="11">
        <v>77</v>
      </c>
      <c r="V56" s="11">
        <v>68</v>
      </c>
      <c r="W56" s="11">
        <v>55</v>
      </c>
      <c r="X56" s="18">
        <v>65</v>
      </c>
      <c r="Y56" s="18">
        <v>54</v>
      </c>
      <c r="Z56" s="18">
        <v>52</v>
      </c>
      <c r="AA56" s="18">
        <v>55</v>
      </c>
      <c r="AB56" s="18">
        <v>41</v>
      </c>
      <c r="AC56" s="18">
        <v>56</v>
      </c>
      <c r="AD56" s="18">
        <v>77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8">
        <v>77</v>
      </c>
      <c r="AK56" s="11">
        <v>77</v>
      </c>
      <c r="AL56" s="11">
        <v>77</v>
      </c>
      <c r="AM56" s="11">
        <v>68</v>
      </c>
      <c r="AN56" s="11">
        <v>67</v>
      </c>
      <c r="AO56" s="11">
        <v>0</v>
      </c>
      <c r="AP56" s="11">
        <v>0</v>
      </c>
      <c r="AQ56" s="13">
        <f t="shared" si="8"/>
        <v>832</v>
      </c>
      <c r="AR56" s="11">
        <f t="shared" si="9"/>
        <v>53</v>
      </c>
      <c r="AS56" s="2" t="str">
        <f t="shared" si="10"/>
        <v>F</v>
      </c>
      <c r="AT56" s="2" t="str">
        <f t="shared" si="11"/>
        <v>J</v>
      </c>
      <c r="AU56" s="2" t="str">
        <f t="shared" si="12"/>
        <v>ITA 1166</v>
      </c>
      <c r="AV56" s="2" t="str">
        <f t="shared" si="13"/>
        <v>Lancerotto Sara</v>
      </c>
      <c r="AW56" s="3"/>
      <c r="AX56" s="3"/>
    </row>
    <row r="57" spans="1:50">
      <c r="A57" s="18">
        <f t="shared" si="14"/>
        <v>54</v>
      </c>
      <c r="B57" s="23" t="s">
        <v>198</v>
      </c>
      <c r="C57" s="23" t="s">
        <v>199</v>
      </c>
      <c r="D57" s="23">
        <v>300877</v>
      </c>
      <c r="E57" s="23" t="s">
        <v>234</v>
      </c>
      <c r="F57" s="23">
        <v>10</v>
      </c>
      <c r="G57" s="39">
        <v>24228</v>
      </c>
      <c r="H57" s="23">
        <v>66</v>
      </c>
      <c r="I57" s="23" t="s">
        <v>19</v>
      </c>
      <c r="J57" s="23" t="s">
        <v>114</v>
      </c>
      <c r="K57" s="18">
        <v>77</v>
      </c>
      <c r="L57" s="18">
        <v>77</v>
      </c>
      <c r="M57" s="18">
        <v>77</v>
      </c>
      <c r="N57" s="18">
        <v>77</v>
      </c>
      <c r="O57" s="18">
        <v>77</v>
      </c>
      <c r="P57" s="18">
        <v>77</v>
      </c>
      <c r="Q57" s="18">
        <v>77</v>
      </c>
      <c r="R57" s="18">
        <v>77</v>
      </c>
      <c r="S57" s="18">
        <v>77</v>
      </c>
      <c r="T57" s="18">
        <v>77</v>
      </c>
      <c r="U57" s="18">
        <v>77</v>
      </c>
      <c r="V57" s="18">
        <v>77</v>
      </c>
      <c r="W57" s="18">
        <v>77</v>
      </c>
      <c r="X57" s="15">
        <v>32</v>
      </c>
      <c r="Y57" s="15">
        <v>52</v>
      </c>
      <c r="Z57" s="15">
        <v>29</v>
      </c>
      <c r="AA57" s="15">
        <v>29</v>
      </c>
      <c r="AB57" s="15">
        <v>24</v>
      </c>
      <c r="AC57" s="15">
        <v>25</v>
      </c>
      <c r="AD57" s="15">
        <v>27</v>
      </c>
      <c r="AE57" s="18">
        <v>0</v>
      </c>
      <c r="AF57" s="18">
        <v>0</v>
      </c>
      <c r="AG57" s="18">
        <v>0</v>
      </c>
      <c r="AH57" s="18">
        <v>0</v>
      </c>
      <c r="AI57" s="11">
        <v>0</v>
      </c>
      <c r="AJ57" s="18">
        <v>77</v>
      </c>
      <c r="AK57" s="18">
        <v>77</v>
      </c>
      <c r="AL57" s="18">
        <v>77</v>
      </c>
      <c r="AM57" s="18">
        <v>77</v>
      </c>
      <c r="AN57" s="18">
        <v>77</v>
      </c>
      <c r="AO57" s="18">
        <v>0</v>
      </c>
      <c r="AP57" s="11">
        <v>0</v>
      </c>
      <c r="AQ57" s="13">
        <f t="shared" si="8"/>
        <v>834</v>
      </c>
      <c r="AR57" s="11">
        <f t="shared" si="9"/>
        <v>54</v>
      </c>
      <c r="AS57" s="2" t="str">
        <f t="shared" si="10"/>
        <v>F</v>
      </c>
      <c r="AT57" s="2" t="str">
        <f t="shared" si="11"/>
        <v>S</v>
      </c>
      <c r="AU57" s="2" t="str">
        <f t="shared" si="12"/>
        <v>ITA 1170</v>
      </c>
      <c r="AV57" s="2" t="str">
        <f t="shared" si="13"/>
        <v>Stavnicki Maja</v>
      </c>
      <c r="AW57" s="3"/>
      <c r="AX57" s="3"/>
    </row>
    <row r="58" spans="1:50">
      <c r="A58" s="11">
        <f t="shared" si="14"/>
        <v>55</v>
      </c>
      <c r="B58" s="2" t="s">
        <v>89</v>
      </c>
      <c r="C58" s="32" t="s">
        <v>129</v>
      </c>
      <c r="D58" s="32">
        <v>470089</v>
      </c>
      <c r="E58" s="32" t="s">
        <v>224</v>
      </c>
      <c r="F58" s="32">
        <v>15</v>
      </c>
      <c r="G58" s="38">
        <v>32194</v>
      </c>
      <c r="H58" s="2">
        <v>88</v>
      </c>
      <c r="I58" s="2" t="s">
        <v>20</v>
      </c>
      <c r="J58" s="2" t="s">
        <v>115</v>
      </c>
      <c r="K58" s="11">
        <v>53</v>
      </c>
      <c r="L58" s="11">
        <v>39</v>
      </c>
      <c r="M58" s="11">
        <v>58</v>
      </c>
      <c r="N58" s="11">
        <v>49</v>
      </c>
      <c r="O58" s="11">
        <v>50</v>
      </c>
      <c r="P58" s="11">
        <v>54</v>
      </c>
      <c r="Q58" s="11">
        <v>56</v>
      </c>
      <c r="R58" s="11">
        <v>77</v>
      </c>
      <c r="S58" s="11">
        <v>77</v>
      </c>
      <c r="T58" s="11">
        <v>77</v>
      </c>
      <c r="U58" s="11">
        <v>77</v>
      </c>
      <c r="V58" s="11">
        <v>77</v>
      </c>
      <c r="W58" s="11">
        <v>77</v>
      </c>
      <c r="X58" s="15">
        <v>65</v>
      </c>
      <c r="Y58" s="15">
        <v>54</v>
      </c>
      <c r="Z58" s="15">
        <v>52</v>
      </c>
      <c r="AA58" s="15">
        <v>55</v>
      </c>
      <c r="AB58" s="15">
        <v>41</v>
      </c>
      <c r="AC58" s="15">
        <v>56</v>
      </c>
      <c r="AD58" s="15">
        <v>77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8">
        <v>77</v>
      </c>
      <c r="AK58" s="11">
        <v>77</v>
      </c>
      <c r="AL58" s="11">
        <v>77</v>
      </c>
      <c r="AM58" s="11">
        <v>77</v>
      </c>
      <c r="AN58" s="11">
        <v>77</v>
      </c>
      <c r="AO58" s="11">
        <v>0</v>
      </c>
      <c r="AP58" s="11">
        <v>0</v>
      </c>
      <c r="AQ58" s="13">
        <f t="shared" si="8"/>
        <v>836</v>
      </c>
      <c r="AR58" s="11">
        <f t="shared" si="9"/>
        <v>55</v>
      </c>
      <c r="AS58" s="2" t="str">
        <f t="shared" si="10"/>
        <v>M</v>
      </c>
      <c r="AT58" s="2" t="str">
        <f t="shared" si="11"/>
        <v>J</v>
      </c>
      <c r="AU58" s="2" t="str">
        <f t="shared" si="12"/>
        <v>ITA 1032</v>
      </c>
      <c r="AV58" s="2" t="str">
        <f t="shared" si="13"/>
        <v>Monti Nicola</v>
      </c>
      <c r="AW58" s="3"/>
      <c r="AX58" s="3"/>
    </row>
    <row r="59" spans="1:50">
      <c r="A59" s="11">
        <f t="shared" si="14"/>
        <v>56</v>
      </c>
      <c r="B59" s="2" t="s">
        <v>187</v>
      </c>
      <c r="C59" s="2" t="s">
        <v>188</v>
      </c>
      <c r="D59" s="2">
        <v>463184</v>
      </c>
      <c r="E59" s="2" t="s">
        <v>225</v>
      </c>
      <c r="F59" s="2">
        <v>13</v>
      </c>
      <c r="G59" s="37">
        <v>31925</v>
      </c>
      <c r="H59" s="2">
        <v>87</v>
      </c>
      <c r="I59" s="2" t="s">
        <v>20</v>
      </c>
      <c r="J59" s="2" t="s">
        <v>115</v>
      </c>
      <c r="K59" s="11">
        <v>77</v>
      </c>
      <c r="L59" s="11">
        <v>77</v>
      </c>
      <c r="M59" s="11">
        <v>77</v>
      </c>
      <c r="N59" s="11">
        <v>77</v>
      </c>
      <c r="O59" s="11">
        <v>77</v>
      </c>
      <c r="P59" s="11">
        <v>77</v>
      </c>
      <c r="Q59" s="11">
        <v>77</v>
      </c>
      <c r="R59" s="11">
        <v>64</v>
      </c>
      <c r="S59" s="11">
        <v>60</v>
      </c>
      <c r="T59" s="11">
        <v>60</v>
      </c>
      <c r="U59" s="11">
        <v>63</v>
      </c>
      <c r="V59" s="11">
        <v>67</v>
      </c>
      <c r="W59" s="11">
        <v>55</v>
      </c>
      <c r="X59" s="15">
        <v>54</v>
      </c>
      <c r="Y59" s="15">
        <v>55</v>
      </c>
      <c r="Z59" s="15">
        <v>33</v>
      </c>
      <c r="AA59" s="15">
        <v>64</v>
      </c>
      <c r="AB59" s="15">
        <v>39</v>
      </c>
      <c r="AC59" s="15">
        <v>47</v>
      </c>
      <c r="AD59" s="15">
        <v>29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77</v>
      </c>
      <c r="AK59" s="11">
        <v>77</v>
      </c>
      <c r="AL59" s="11">
        <v>77</v>
      </c>
      <c r="AM59" s="11">
        <v>77</v>
      </c>
      <c r="AN59" s="11">
        <v>77</v>
      </c>
      <c r="AO59" s="11">
        <v>0</v>
      </c>
      <c r="AP59" s="11">
        <v>0</v>
      </c>
      <c r="AQ59" s="13">
        <f t="shared" si="8"/>
        <v>844</v>
      </c>
      <c r="AR59" s="11">
        <f t="shared" si="9"/>
        <v>56</v>
      </c>
      <c r="AS59" s="2" t="str">
        <f t="shared" si="10"/>
        <v>M</v>
      </c>
      <c r="AT59" s="2" t="str">
        <f t="shared" si="11"/>
        <v>J</v>
      </c>
      <c r="AU59" s="2" t="str">
        <f t="shared" si="12"/>
        <v>ITA 1059</v>
      </c>
      <c r="AV59" s="2" t="str">
        <f t="shared" si="13"/>
        <v>Dalla Rosa Pierluigi</v>
      </c>
      <c r="AW59" s="3"/>
      <c r="AX59" s="3"/>
    </row>
    <row r="60" spans="1:50">
      <c r="A60" s="11">
        <f t="shared" si="14"/>
        <v>57</v>
      </c>
      <c r="B60" s="2" t="s">
        <v>174</v>
      </c>
      <c r="C60" s="2" t="s">
        <v>175</v>
      </c>
      <c r="D60" s="2">
        <v>617957</v>
      </c>
      <c r="E60" s="2" t="s">
        <v>243</v>
      </c>
      <c r="F60" s="2">
        <v>7</v>
      </c>
      <c r="G60" s="37">
        <v>27820</v>
      </c>
      <c r="H60" s="2">
        <v>76</v>
      </c>
      <c r="I60" s="2" t="s">
        <v>19</v>
      </c>
      <c r="J60" s="2" t="s">
        <v>114</v>
      </c>
      <c r="K60" s="11">
        <v>77</v>
      </c>
      <c r="L60" s="11">
        <v>77</v>
      </c>
      <c r="M60" s="11">
        <v>57</v>
      </c>
      <c r="N60" s="11">
        <v>57</v>
      </c>
      <c r="O60" s="11">
        <v>60</v>
      </c>
      <c r="P60" s="11">
        <v>51</v>
      </c>
      <c r="Q60" s="11">
        <v>57</v>
      </c>
      <c r="R60" s="11">
        <v>63</v>
      </c>
      <c r="S60" s="11">
        <v>77</v>
      </c>
      <c r="T60" s="11">
        <v>57</v>
      </c>
      <c r="U60" s="11">
        <v>65</v>
      </c>
      <c r="V60" s="11">
        <v>59</v>
      </c>
      <c r="W60" s="11">
        <v>57</v>
      </c>
      <c r="X60" s="15">
        <v>76</v>
      </c>
      <c r="Y60" s="15">
        <v>68</v>
      </c>
      <c r="Z60" s="15">
        <v>68</v>
      </c>
      <c r="AA60" s="15">
        <v>63</v>
      </c>
      <c r="AB60" s="15">
        <v>46</v>
      </c>
      <c r="AC60" s="15">
        <v>54</v>
      </c>
      <c r="AD60" s="15">
        <v>42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77</v>
      </c>
      <c r="AK60" s="11">
        <v>77</v>
      </c>
      <c r="AL60" s="11">
        <v>77</v>
      </c>
      <c r="AM60" s="18">
        <v>76</v>
      </c>
      <c r="AN60" s="18">
        <v>68</v>
      </c>
      <c r="AO60" s="11">
        <v>0</v>
      </c>
      <c r="AP60" s="11">
        <v>0</v>
      </c>
      <c r="AQ60" s="13">
        <f t="shared" si="8"/>
        <v>856</v>
      </c>
      <c r="AR60" s="11">
        <f t="shared" si="9"/>
        <v>57</v>
      </c>
      <c r="AS60" s="2" t="str">
        <f t="shared" si="10"/>
        <v>F</v>
      </c>
      <c r="AT60" s="2" t="str">
        <f t="shared" si="11"/>
        <v>S</v>
      </c>
      <c r="AU60" s="2" t="str">
        <f t="shared" si="12"/>
        <v>ITA 1137</v>
      </c>
      <c r="AV60" s="2" t="str">
        <f t="shared" si="13"/>
        <v>Barlocco Elena</v>
      </c>
      <c r="AW60" s="3"/>
      <c r="AX60" s="3"/>
    </row>
    <row r="61" spans="1:50">
      <c r="A61" s="11">
        <f t="shared" si="14"/>
        <v>58</v>
      </c>
      <c r="B61" s="2" t="s">
        <v>178</v>
      </c>
      <c r="C61" s="2" t="s">
        <v>179</v>
      </c>
      <c r="D61" s="2">
        <v>222155</v>
      </c>
      <c r="E61" s="2" t="s">
        <v>244</v>
      </c>
      <c r="F61" s="2">
        <v>5</v>
      </c>
      <c r="G61" s="37">
        <v>30624</v>
      </c>
      <c r="H61" s="2">
        <v>83</v>
      </c>
      <c r="I61" s="2" t="s">
        <v>19</v>
      </c>
      <c r="J61" s="2" t="s">
        <v>114</v>
      </c>
      <c r="K61" s="11">
        <v>77</v>
      </c>
      <c r="L61" s="11">
        <v>77</v>
      </c>
      <c r="M61" s="2">
        <v>11</v>
      </c>
      <c r="N61" s="2">
        <v>22</v>
      </c>
      <c r="O61" s="2">
        <v>20</v>
      </c>
      <c r="P61" s="2">
        <v>20</v>
      </c>
      <c r="Q61" s="2">
        <v>18</v>
      </c>
      <c r="R61" s="11">
        <v>77</v>
      </c>
      <c r="S61" s="11">
        <v>77</v>
      </c>
      <c r="T61" s="11">
        <v>77</v>
      </c>
      <c r="U61" s="11">
        <v>77</v>
      </c>
      <c r="V61" s="11">
        <v>77</v>
      </c>
      <c r="W61" s="11">
        <v>77</v>
      </c>
      <c r="X61" s="17">
        <v>77</v>
      </c>
      <c r="Y61" s="17">
        <v>77</v>
      </c>
      <c r="Z61" s="17">
        <v>77</v>
      </c>
      <c r="AA61" s="17">
        <v>77</v>
      </c>
      <c r="AB61" s="17">
        <v>77</v>
      </c>
      <c r="AC61" s="17">
        <v>77</v>
      </c>
      <c r="AD61" s="17">
        <v>77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77</v>
      </c>
      <c r="AK61" s="11">
        <v>77</v>
      </c>
      <c r="AL61" s="11">
        <v>77</v>
      </c>
      <c r="AM61" s="11">
        <v>77</v>
      </c>
      <c r="AN61" s="11">
        <v>77</v>
      </c>
      <c r="AO61" s="11">
        <v>0</v>
      </c>
      <c r="AP61" s="11">
        <v>0</v>
      </c>
      <c r="AQ61" s="13">
        <f t="shared" si="8"/>
        <v>861</v>
      </c>
      <c r="AR61" s="11">
        <f t="shared" si="9"/>
        <v>58</v>
      </c>
      <c r="AS61" s="2" t="str">
        <f t="shared" si="10"/>
        <v>F</v>
      </c>
      <c r="AT61" s="2" t="str">
        <f t="shared" si="11"/>
        <v>S</v>
      </c>
      <c r="AU61" s="2" t="str">
        <f t="shared" si="12"/>
        <v>ITA 25</v>
      </c>
      <c r="AV61" s="2" t="str">
        <f t="shared" si="13"/>
        <v>Castaldo Martina</v>
      </c>
      <c r="AW61" s="3"/>
      <c r="AX61" s="3"/>
    </row>
    <row r="62" spans="1:50">
      <c r="A62" s="11">
        <f t="shared" si="14"/>
        <v>59</v>
      </c>
      <c r="B62" s="2" t="s">
        <v>185</v>
      </c>
      <c r="C62" s="2" t="s">
        <v>186</v>
      </c>
      <c r="D62" s="2">
        <v>459259</v>
      </c>
      <c r="E62" s="2" t="s">
        <v>225</v>
      </c>
      <c r="F62" s="2">
        <v>13</v>
      </c>
      <c r="G62" s="37">
        <v>32778</v>
      </c>
      <c r="H62" s="2">
        <v>89</v>
      </c>
      <c r="I62" s="2" t="s">
        <v>19</v>
      </c>
      <c r="J62" s="2" t="s">
        <v>115</v>
      </c>
      <c r="K62" s="11">
        <v>77</v>
      </c>
      <c r="L62" s="11">
        <v>77</v>
      </c>
      <c r="M62" s="11">
        <v>77</v>
      </c>
      <c r="N62" s="11">
        <v>77</v>
      </c>
      <c r="O62" s="11">
        <v>77</v>
      </c>
      <c r="P62" s="11">
        <v>77</v>
      </c>
      <c r="Q62" s="11">
        <v>77</v>
      </c>
      <c r="R62" s="11">
        <v>65</v>
      </c>
      <c r="S62" s="11">
        <v>62</v>
      </c>
      <c r="T62" s="11">
        <v>62</v>
      </c>
      <c r="U62" s="11">
        <v>77</v>
      </c>
      <c r="V62" s="11">
        <v>40</v>
      </c>
      <c r="W62" s="11">
        <v>61</v>
      </c>
      <c r="X62" s="18">
        <v>16</v>
      </c>
      <c r="Y62" s="18">
        <v>65</v>
      </c>
      <c r="Z62" s="18">
        <v>72</v>
      </c>
      <c r="AA62" s="18">
        <v>59</v>
      </c>
      <c r="AB62" s="18">
        <v>49</v>
      </c>
      <c r="AC62" s="18">
        <v>63</v>
      </c>
      <c r="AD62" s="18">
        <v>41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77</v>
      </c>
      <c r="AK62" s="11">
        <v>77</v>
      </c>
      <c r="AL62" s="11">
        <v>77</v>
      </c>
      <c r="AM62" s="11">
        <v>77</v>
      </c>
      <c r="AN62" s="11">
        <v>77</v>
      </c>
      <c r="AO62" s="11">
        <v>0</v>
      </c>
      <c r="AP62" s="11">
        <v>0</v>
      </c>
      <c r="AQ62" s="13">
        <f t="shared" si="8"/>
        <v>886</v>
      </c>
      <c r="AR62" s="11">
        <f t="shared" si="9"/>
        <v>59</v>
      </c>
      <c r="AS62" s="2" t="str">
        <f t="shared" si="10"/>
        <v>F</v>
      </c>
      <c r="AT62" s="2" t="str">
        <f t="shared" si="11"/>
        <v>J</v>
      </c>
      <c r="AU62" s="2" t="str">
        <f t="shared" si="12"/>
        <v>ITA 1141</v>
      </c>
      <c r="AV62" s="2" t="str">
        <f t="shared" si="13"/>
        <v>Puzzi Sara</v>
      </c>
      <c r="AW62" s="3"/>
      <c r="AX62" s="3"/>
    </row>
    <row r="63" spans="1:50">
      <c r="A63" s="11">
        <f t="shared" si="14"/>
        <v>60</v>
      </c>
      <c r="B63" s="2" t="s">
        <v>144</v>
      </c>
      <c r="C63" s="2" t="s">
        <v>67</v>
      </c>
      <c r="D63" s="2">
        <v>518042</v>
      </c>
      <c r="E63" s="2" t="s">
        <v>239</v>
      </c>
      <c r="F63" s="2">
        <v>11</v>
      </c>
      <c r="G63" s="37">
        <v>32280</v>
      </c>
      <c r="H63" s="2">
        <v>88</v>
      </c>
      <c r="I63" s="2" t="s">
        <v>19</v>
      </c>
      <c r="J63" s="2" t="s">
        <v>115</v>
      </c>
      <c r="K63" s="11">
        <v>61</v>
      </c>
      <c r="L63" s="11">
        <v>46</v>
      </c>
      <c r="M63" s="11">
        <v>56</v>
      </c>
      <c r="N63" s="11">
        <v>52</v>
      </c>
      <c r="O63" s="11">
        <v>57</v>
      </c>
      <c r="P63" s="11">
        <v>58</v>
      </c>
      <c r="Q63" s="11">
        <v>60</v>
      </c>
      <c r="R63" s="11">
        <v>62</v>
      </c>
      <c r="S63" s="11">
        <v>59</v>
      </c>
      <c r="T63" s="11">
        <v>63</v>
      </c>
      <c r="U63" s="11">
        <v>64</v>
      </c>
      <c r="V63" s="11">
        <v>58</v>
      </c>
      <c r="W63" s="11">
        <v>48</v>
      </c>
      <c r="X63" s="17">
        <v>77</v>
      </c>
      <c r="Y63" s="17">
        <v>77</v>
      </c>
      <c r="Z63" s="17">
        <v>77</v>
      </c>
      <c r="AA63" s="17">
        <v>77</v>
      </c>
      <c r="AB63" s="17">
        <v>77</v>
      </c>
      <c r="AC63" s="17">
        <v>77</v>
      </c>
      <c r="AD63" s="17">
        <v>77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77</v>
      </c>
      <c r="AK63" s="11">
        <v>77</v>
      </c>
      <c r="AL63" s="11">
        <v>77</v>
      </c>
      <c r="AM63" s="11">
        <v>77</v>
      </c>
      <c r="AN63" s="11">
        <v>77</v>
      </c>
      <c r="AO63" s="11">
        <v>0</v>
      </c>
      <c r="AP63" s="11">
        <v>0</v>
      </c>
      <c r="AQ63" s="13">
        <f t="shared" si="8"/>
        <v>898</v>
      </c>
      <c r="AR63" s="11">
        <f t="shared" si="9"/>
        <v>60</v>
      </c>
      <c r="AS63" s="2" t="str">
        <f t="shared" si="10"/>
        <v>F</v>
      </c>
      <c r="AT63" s="2" t="str">
        <f t="shared" si="11"/>
        <v>J</v>
      </c>
      <c r="AU63" s="2" t="str">
        <f t="shared" si="12"/>
        <v>ITA  1142</v>
      </c>
      <c r="AV63" s="2" t="str">
        <f t="shared" si="13"/>
        <v>Guidi Elena</v>
      </c>
      <c r="AW63" s="3"/>
      <c r="AX63" s="3"/>
    </row>
    <row r="64" spans="1:50">
      <c r="A64" s="11">
        <f t="shared" si="14"/>
        <v>61</v>
      </c>
      <c r="B64" s="2" t="s">
        <v>121</v>
      </c>
      <c r="C64" s="2" t="s">
        <v>122</v>
      </c>
      <c r="D64" s="2">
        <v>421139</v>
      </c>
      <c r="E64" s="2" t="s">
        <v>233</v>
      </c>
      <c r="F64" s="2">
        <v>10</v>
      </c>
      <c r="G64" s="37">
        <v>31563</v>
      </c>
      <c r="H64" s="2">
        <v>86</v>
      </c>
      <c r="I64" s="2" t="s">
        <v>20</v>
      </c>
      <c r="J64" s="2" t="s">
        <v>115</v>
      </c>
      <c r="K64" s="11">
        <v>58</v>
      </c>
      <c r="L64" s="11">
        <v>53</v>
      </c>
      <c r="M64" s="11">
        <v>52</v>
      </c>
      <c r="N64" s="11">
        <v>54</v>
      </c>
      <c r="O64" s="11">
        <v>59</v>
      </c>
      <c r="P64" s="11">
        <v>61</v>
      </c>
      <c r="Q64" s="11">
        <v>61</v>
      </c>
      <c r="R64" s="11">
        <v>77</v>
      </c>
      <c r="S64" s="11">
        <v>77</v>
      </c>
      <c r="T64" s="11">
        <v>77</v>
      </c>
      <c r="U64" s="11">
        <v>77</v>
      </c>
      <c r="V64" s="11">
        <v>77</v>
      </c>
      <c r="W64" s="11">
        <v>77</v>
      </c>
      <c r="X64" s="15">
        <v>69</v>
      </c>
      <c r="Y64" s="15">
        <v>70</v>
      </c>
      <c r="Z64" s="15">
        <v>71</v>
      </c>
      <c r="AA64" s="15">
        <v>70</v>
      </c>
      <c r="AB64" s="15">
        <v>53</v>
      </c>
      <c r="AC64" s="15">
        <v>66</v>
      </c>
      <c r="AD64" s="15">
        <v>48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77</v>
      </c>
      <c r="AK64" s="11">
        <v>77</v>
      </c>
      <c r="AL64" s="11">
        <v>77</v>
      </c>
      <c r="AM64" s="11">
        <v>77</v>
      </c>
      <c r="AN64" s="11">
        <v>77</v>
      </c>
      <c r="AO64" s="11">
        <v>0</v>
      </c>
      <c r="AP64" s="11">
        <v>0</v>
      </c>
      <c r="AQ64" s="13">
        <f t="shared" si="8"/>
        <v>922</v>
      </c>
      <c r="AR64" s="11">
        <f t="shared" si="9"/>
        <v>61</v>
      </c>
      <c r="AS64" s="2" t="str">
        <f t="shared" ref="AS64:AS79" si="15">I64</f>
        <v>M</v>
      </c>
      <c r="AT64" s="2" t="s">
        <v>115</v>
      </c>
      <c r="AU64" s="2" t="str">
        <f t="shared" si="12"/>
        <v>ITA   82</v>
      </c>
      <c r="AV64" s="2" t="str">
        <f t="shared" si="13"/>
        <v>Grazzi Emilio</v>
      </c>
      <c r="AW64" s="3"/>
      <c r="AX64" s="3"/>
    </row>
    <row r="65" spans="1:79">
      <c r="A65" s="11">
        <f t="shared" si="14"/>
        <v>62</v>
      </c>
      <c r="B65" s="2" t="s">
        <v>23</v>
      </c>
      <c r="C65" s="2" t="s">
        <v>140</v>
      </c>
      <c r="D65" s="2">
        <v>644529</v>
      </c>
      <c r="E65" s="2" t="s">
        <v>234</v>
      </c>
      <c r="F65" s="2">
        <v>10</v>
      </c>
      <c r="G65" s="37">
        <v>32232</v>
      </c>
      <c r="H65" s="2">
        <v>88</v>
      </c>
      <c r="I65" s="2" t="s">
        <v>19</v>
      </c>
      <c r="J65" s="2" t="s">
        <v>115</v>
      </c>
      <c r="K65" s="11">
        <v>43</v>
      </c>
      <c r="L65" s="11">
        <v>63</v>
      </c>
      <c r="M65" s="11">
        <v>41</v>
      </c>
      <c r="N65" s="11">
        <v>26</v>
      </c>
      <c r="O65" s="11">
        <v>37</v>
      </c>
      <c r="P65" s="11">
        <v>46</v>
      </c>
      <c r="Q65" s="11">
        <v>53</v>
      </c>
      <c r="R65" s="11">
        <v>77</v>
      </c>
      <c r="S65" s="11">
        <v>77</v>
      </c>
      <c r="T65" s="11">
        <v>77</v>
      </c>
      <c r="U65" s="11">
        <v>77</v>
      </c>
      <c r="V65" s="11">
        <v>77</v>
      </c>
      <c r="W65" s="11">
        <v>77</v>
      </c>
      <c r="X65" s="17">
        <v>77</v>
      </c>
      <c r="Y65" s="17">
        <v>77</v>
      </c>
      <c r="Z65" s="17">
        <v>77</v>
      </c>
      <c r="AA65" s="17">
        <v>77</v>
      </c>
      <c r="AB65" s="17">
        <v>77</v>
      </c>
      <c r="AC65" s="17">
        <v>77</v>
      </c>
      <c r="AD65" s="17">
        <v>77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77</v>
      </c>
      <c r="AK65" s="11">
        <v>77</v>
      </c>
      <c r="AL65" s="11">
        <v>77</v>
      </c>
      <c r="AM65" s="11">
        <v>77</v>
      </c>
      <c r="AN65" s="11">
        <v>77</v>
      </c>
      <c r="AO65" s="11">
        <v>0</v>
      </c>
      <c r="AP65" s="11">
        <v>0</v>
      </c>
      <c r="AQ65" s="13">
        <f t="shared" si="8"/>
        <v>925</v>
      </c>
      <c r="AR65" s="11">
        <f t="shared" si="9"/>
        <v>62</v>
      </c>
      <c r="AS65" s="2" t="str">
        <f t="shared" si="15"/>
        <v>F</v>
      </c>
      <c r="AT65" s="2" t="s">
        <v>115</v>
      </c>
      <c r="AU65" s="2" t="str">
        <f t="shared" si="12"/>
        <v>ITA 1126</v>
      </c>
      <c r="AV65" s="2" t="str">
        <f t="shared" si="13"/>
        <v>Centanni Samantha</v>
      </c>
      <c r="AW65" s="5"/>
      <c r="AX65" s="5"/>
    </row>
    <row r="66" spans="1:79">
      <c r="A66" s="11">
        <f t="shared" si="14"/>
        <v>63</v>
      </c>
      <c r="B66" s="2" t="s">
        <v>180</v>
      </c>
      <c r="C66" s="2" t="s">
        <v>245</v>
      </c>
      <c r="D66" s="2">
        <v>521903</v>
      </c>
      <c r="E66" s="2" t="s">
        <v>226</v>
      </c>
      <c r="F66" s="2">
        <v>13</v>
      </c>
      <c r="G66" s="37">
        <v>32315</v>
      </c>
      <c r="H66" s="2">
        <v>88</v>
      </c>
      <c r="I66" s="2" t="s">
        <v>20</v>
      </c>
      <c r="J66" s="2" t="s">
        <v>115</v>
      </c>
      <c r="K66" s="11">
        <v>77</v>
      </c>
      <c r="L66" s="11">
        <v>77</v>
      </c>
      <c r="M66" s="2">
        <v>16</v>
      </c>
      <c r="N66" s="2">
        <v>23</v>
      </c>
      <c r="O66" s="2">
        <v>27</v>
      </c>
      <c r="P66" s="2">
        <v>43</v>
      </c>
      <c r="Q66" s="2">
        <v>54</v>
      </c>
      <c r="R66" s="11">
        <v>77</v>
      </c>
      <c r="S66" s="11">
        <v>77</v>
      </c>
      <c r="T66" s="11">
        <v>77</v>
      </c>
      <c r="U66" s="11">
        <v>77</v>
      </c>
      <c r="V66" s="11">
        <v>77</v>
      </c>
      <c r="W66" s="11">
        <v>77</v>
      </c>
      <c r="X66" s="17">
        <v>77</v>
      </c>
      <c r="Y66" s="17">
        <v>77</v>
      </c>
      <c r="Z66" s="17">
        <v>77</v>
      </c>
      <c r="AA66" s="17">
        <v>77</v>
      </c>
      <c r="AB66" s="17">
        <v>77</v>
      </c>
      <c r="AC66" s="17">
        <v>77</v>
      </c>
      <c r="AD66" s="17">
        <v>77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77</v>
      </c>
      <c r="AK66" s="11">
        <v>77</v>
      </c>
      <c r="AL66" s="11">
        <v>77</v>
      </c>
      <c r="AM66" s="11">
        <v>77</v>
      </c>
      <c r="AN66" s="11">
        <v>77</v>
      </c>
      <c r="AO66" s="11">
        <v>0</v>
      </c>
      <c r="AP66" s="11">
        <v>0</v>
      </c>
      <c r="AQ66" s="13">
        <f t="shared" si="8"/>
        <v>933</v>
      </c>
      <c r="AR66" s="11">
        <f t="shared" si="9"/>
        <v>63</v>
      </c>
      <c r="AS66" s="2" t="str">
        <f t="shared" si="15"/>
        <v>M</v>
      </c>
      <c r="AT66" s="2" t="s">
        <v>115</v>
      </c>
      <c r="AU66" s="2" t="str">
        <f t="shared" si="12"/>
        <v>ITA 1086</v>
      </c>
      <c r="AV66" s="2" t="str">
        <f t="shared" si="13"/>
        <v>Kralj Samuel</v>
      </c>
      <c r="AW66" s="5"/>
      <c r="AX66" s="5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>
      <c r="A67" s="11">
        <f t="shared" si="14"/>
        <v>64</v>
      </c>
      <c r="B67" s="2" t="s">
        <v>126</v>
      </c>
      <c r="C67" s="32" t="s">
        <v>169</v>
      </c>
      <c r="D67" s="32">
        <v>621847</v>
      </c>
      <c r="E67" s="32" t="s">
        <v>224</v>
      </c>
      <c r="F67" s="32">
        <v>15</v>
      </c>
      <c r="G67" s="38">
        <v>32321</v>
      </c>
      <c r="H67" s="2">
        <v>88</v>
      </c>
      <c r="I67" s="2" t="s">
        <v>20</v>
      </c>
      <c r="J67" s="2" t="s">
        <v>115</v>
      </c>
      <c r="K67" s="11">
        <v>57</v>
      </c>
      <c r="L67" s="11">
        <v>43</v>
      </c>
      <c r="M67" s="11">
        <v>77</v>
      </c>
      <c r="N67" s="11">
        <v>77</v>
      </c>
      <c r="O67" s="11">
        <v>77</v>
      </c>
      <c r="P67" s="11">
        <v>77</v>
      </c>
      <c r="Q67" s="11">
        <v>77</v>
      </c>
      <c r="R67" s="11">
        <v>77</v>
      </c>
      <c r="S67" s="11">
        <v>77</v>
      </c>
      <c r="T67" s="11">
        <v>77</v>
      </c>
      <c r="U67" s="11">
        <v>77</v>
      </c>
      <c r="V67" s="11">
        <v>77</v>
      </c>
      <c r="W67" s="11">
        <v>77</v>
      </c>
      <c r="X67" s="18">
        <v>71</v>
      </c>
      <c r="Y67" s="18">
        <v>38</v>
      </c>
      <c r="Z67" s="18">
        <v>63</v>
      </c>
      <c r="AA67" s="18">
        <v>54</v>
      </c>
      <c r="AB67" s="18">
        <v>45</v>
      </c>
      <c r="AC67" s="18">
        <v>60</v>
      </c>
      <c r="AD67" s="18">
        <v>46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77</v>
      </c>
      <c r="AK67" s="11">
        <v>77</v>
      </c>
      <c r="AL67" s="11">
        <v>77</v>
      </c>
      <c r="AM67" s="11">
        <v>77</v>
      </c>
      <c r="AN67" s="11">
        <v>77</v>
      </c>
      <c r="AO67" s="11">
        <v>0</v>
      </c>
      <c r="AP67" s="11">
        <v>0</v>
      </c>
      <c r="AQ67" s="13">
        <f t="shared" si="8"/>
        <v>939</v>
      </c>
      <c r="AR67" s="11">
        <f t="shared" si="9"/>
        <v>64</v>
      </c>
      <c r="AS67" s="2" t="str">
        <f t="shared" si="15"/>
        <v>M</v>
      </c>
      <c r="AT67" s="2" t="s">
        <v>115</v>
      </c>
      <c r="AU67" s="2" t="str">
        <f t="shared" si="12"/>
        <v>ITA  896</v>
      </c>
      <c r="AV67" s="2" t="str">
        <f t="shared" si="13"/>
        <v>Mecini Pietro</v>
      </c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>
      <c r="A68" s="11">
        <f t="shared" si="14"/>
        <v>65</v>
      </c>
      <c r="B68" s="2" t="s">
        <v>47</v>
      </c>
      <c r="C68" s="32" t="s">
        <v>98</v>
      </c>
      <c r="D68" s="32">
        <v>585679</v>
      </c>
      <c r="E68" s="32" t="s">
        <v>224</v>
      </c>
      <c r="F68" s="32">
        <v>15</v>
      </c>
      <c r="G68" s="38">
        <v>31999</v>
      </c>
      <c r="H68" s="2">
        <v>87</v>
      </c>
      <c r="I68" s="2" t="s">
        <v>19</v>
      </c>
      <c r="J68" s="2" t="s">
        <v>115</v>
      </c>
      <c r="K68" s="11">
        <v>60</v>
      </c>
      <c r="L68" s="11">
        <v>45</v>
      </c>
      <c r="M68" s="11">
        <v>77</v>
      </c>
      <c r="N68" s="11">
        <v>77</v>
      </c>
      <c r="O68" s="11">
        <v>77</v>
      </c>
      <c r="P68" s="11">
        <v>77</v>
      </c>
      <c r="Q68" s="11">
        <v>77</v>
      </c>
      <c r="R68" s="11">
        <v>77</v>
      </c>
      <c r="S68" s="11">
        <v>77</v>
      </c>
      <c r="T68" s="11">
        <v>77</v>
      </c>
      <c r="U68" s="11">
        <v>77</v>
      </c>
      <c r="V68" s="11">
        <v>77</v>
      </c>
      <c r="W68" s="11">
        <v>77</v>
      </c>
      <c r="X68" s="15">
        <v>73</v>
      </c>
      <c r="Y68" s="15">
        <v>72</v>
      </c>
      <c r="Z68" s="15">
        <v>59</v>
      </c>
      <c r="AA68" s="15">
        <v>50</v>
      </c>
      <c r="AB68" s="15">
        <v>43</v>
      </c>
      <c r="AC68" s="15">
        <v>58</v>
      </c>
      <c r="AD68" s="15">
        <v>77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8">
        <v>77</v>
      </c>
      <c r="AK68" s="11">
        <v>77</v>
      </c>
      <c r="AL68" s="11">
        <v>77</v>
      </c>
      <c r="AM68" s="11">
        <v>77</v>
      </c>
      <c r="AN68" s="11">
        <v>77</v>
      </c>
      <c r="AO68" s="11">
        <v>0</v>
      </c>
      <c r="AP68" s="11">
        <v>0</v>
      </c>
      <c r="AQ68" s="13">
        <f t="shared" ref="AQ68:AQ79" si="16">SUM(K68:AI68)-SUM(AJ68:AP68)</f>
        <v>999</v>
      </c>
      <c r="AR68" s="11">
        <f t="shared" ref="AR68:AR79" si="17">A68</f>
        <v>65</v>
      </c>
      <c r="AS68" s="2" t="str">
        <f t="shared" si="15"/>
        <v>F</v>
      </c>
      <c r="AT68" s="2" t="s">
        <v>115</v>
      </c>
      <c r="AU68" s="2" t="str">
        <f t="shared" ref="AU68:AU79" si="18">B68</f>
        <v>ITA 1091</v>
      </c>
      <c r="AV68" s="2" t="str">
        <f t="shared" ref="AV68:AV79" si="19" xml:space="preserve"> C68</f>
        <v>Sala Paola</v>
      </c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79">
      <c r="A69" s="11">
        <f t="shared" si="14"/>
        <v>66</v>
      </c>
      <c r="B69" s="2" t="s">
        <v>127</v>
      </c>
      <c r="C69" s="32" t="s">
        <v>128</v>
      </c>
      <c r="D69" s="32">
        <v>470703</v>
      </c>
      <c r="E69" s="32" t="s">
        <v>238</v>
      </c>
      <c r="F69" s="32">
        <v>15</v>
      </c>
      <c r="G69" s="38">
        <v>31973</v>
      </c>
      <c r="H69" s="2">
        <v>87</v>
      </c>
      <c r="I69" s="2" t="s">
        <v>20</v>
      </c>
      <c r="J69" s="2" t="s">
        <v>115</v>
      </c>
      <c r="K69" s="11">
        <v>59</v>
      </c>
      <c r="L69" s="11">
        <v>50</v>
      </c>
      <c r="M69" s="11">
        <v>77</v>
      </c>
      <c r="N69" s="11">
        <v>77</v>
      </c>
      <c r="O69" s="11">
        <v>77</v>
      </c>
      <c r="P69" s="11">
        <v>77</v>
      </c>
      <c r="Q69" s="11">
        <v>77</v>
      </c>
      <c r="R69" s="11">
        <v>77</v>
      </c>
      <c r="S69" s="11">
        <v>77</v>
      </c>
      <c r="T69" s="11">
        <v>77</v>
      </c>
      <c r="U69" s="11">
        <v>77</v>
      </c>
      <c r="V69" s="11">
        <v>77</v>
      </c>
      <c r="W69" s="11">
        <v>77</v>
      </c>
      <c r="X69" s="15">
        <v>72</v>
      </c>
      <c r="Y69" s="15">
        <v>66</v>
      </c>
      <c r="Z69" s="15">
        <v>70</v>
      </c>
      <c r="AA69" s="15">
        <v>62</v>
      </c>
      <c r="AB69" s="15">
        <v>47</v>
      </c>
      <c r="AC69" s="15">
        <v>64</v>
      </c>
      <c r="AD69" s="15">
        <v>47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77</v>
      </c>
      <c r="AK69" s="11">
        <v>77</v>
      </c>
      <c r="AL69" s="11">
        <v>77</v>
      </c>
      <c r="AM69" s="11">
        <v>77</v>
      </c>
      <c r="AN69" s="11">
        <v>77</v>
      </c>
      <c r="AO69" s="11">
        <v>0</v>
      </c>
      <c r="AP69" s="11">
        <v>0</v>
      </c>
      <c r="AQ69" s="13">
        <f t="shared" si="16"/>
        <v>999</v>
      </c>
      <c r="AR69" s="11">
        <f t="shared" si="17"/>
        <v>66</v>
      </c>
      <c r="AS69" s="2" t="str">
        <f t="shared" si="15"/>
        <v>M</v>
      </c>
      <c r="AT69" s="2" t="s">
        <v>115</v>
      </c>
      <c r="AU69" s="2" t="str">
        <f t="shared" si="18"/>
        <v>ITA  942</v>
      </c>
      <c r="AV69" s="2" t="str">
        <f t="shared" si="19"/>
        <v>Strada Tommaso</v>
      </c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</row>
    <row r="70" spans="1:79">
      <c r="A70" s="11">
        <f t="shared" si="14"/>
        <v>67</v>
      </c>
      <c r="B70" s="2" t="s">
        <v>176</v>
      </c>
      <c r="C70" s="2" t="s">
        <v>177</v>
      </c>
      <c r="D70" s="2">
        <v>291185</v>
      </c>
      <c r="E70" s="2" t="s">
        <v>230</v>
      </c>
      <c r="F70" s="2">
        <v>11</v>
      </c>
      <c r="G70" s="37">
        <v>29469</v>
      </c>
      <c r="H70" s="2">
        <v>80</v>
      </c>
      <c r="I70" s="2" t="s">
        <v>20</v>
      </c>
      <c r="J70" s="2" t="s">
        <v>114</v>
      </c>
      <c r="K70" s="11">
        <v>63</v>
      </c>
      <c r="L70" s="11">
        <v>63</v>
      </c>
      <c r="M70" s="11">
        <v>60</v>
      </c>
      <c r="N70" s="11">
        <v>48</v>
      </c>
      <c r="O70" s="11">
        <v>52</v>
      </c>
      <c r="P70" s="11">
        <v>56</v>
      </c>
      <c r="Q70" s="11">
        <v>52</v>
      </c>
      <c r="R70" s="11">
        <v>77</v>
      </c>
      <c r="S70" s="11">
        <v>77</v>
      </c>
      <c r="T70" s="11">
        <v>77</v>
      </c>
      <c r="U70" s="11">
        <v>77</v>
      </c>
      <c r="V70" s="11">
        <v>77</v>
      </c>
      <c r="W70" s="11">
        <v>77</v>
      </c>
      <c r="X70" s="11">
        <v>77</v>
      </c>
      <c r="Y70" s="11">
        <v>77</v>
      </c>
      <c r="Z70" s="11">
        <v>77</v>
      </c>
      <c r="AA70" s="11">
        <v>77</v>
      </c>
      <c r="AB70" s="11">
        <v>77</v>
      </c>
      <c r="AC70" s="11">
        <v>77</v>
      </c>
      <c r="AD70" s="11">
        <v>77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77</v>
      </c>
      <c r="AK70" s="11">
        <v>77</v>
      </c>
      <c r="AL70" s="11">
        <v>77</v>
      </c>
      <c r="AM70" s="11">
        <v>77</v>
      </c>
      <c r="AN70" s="11">
        <v>77</v>
      </c>
      <c r="AO70" s="11">
        <v>0</v>
      </c>
      <c r="AP70" s="11">
        <v>0</v>
      </c>
      <c r="AQ70" s="13">
        <f t="shared" si="16"/>
        <v>1010</v>
      </c>
      <c r="AR70" s="11">
        <f t="shared" si="17"/>
        <v>67</v>
      </c>
      <c r="AS70" s="2" t="str">
        <f t="shared" si="15"/>
        <v>M</v>
      </c>
      <c r="AT70" s="2" t="s">
        <v>114</v>
      </c>
      <c r="AU70" s="2" t="str">
        <f t="shared" si="18"/>
        <v>ITA 1127</v>
      </c>
      <c r="AV70" s="2" t="str">
        <f t="shared" si="19"/>
        <v>Lazzarini Francesco</v>
      </c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</row>
    <row r="71" spans="1:79">
      <c r="A71" s="19">
        <f t="shared" si="14"/>
        <v>68</v>
      </c>
      <c r="B71" s="20" t="s">
        <v>204</v>
      </c>
      <c r="C71" s="20" t="s">
        <v>205</v>
      </c>
      <c r="D71" s="20">
        <v>599089</v>
      </c>
      <c r="E71" s="20" t="s">
        <v>225</v>
      </c>
      <c r="F71" s="20">
        <v>13</v>
      </c>
      <c r="G71" s="40">
        <v>32038</v>
      </c>
      <c r="H71" s="20">
        <v>87</v>
      </c>
      <c r="I71" s="20" t="s">
        <v>19</v>
      </c>
      <c r="J71" s="20" t="s">
        <v>115</v>
      </c>
      <c r="K71" s="15">
        <v>77</v>
      </c>
      <c r="L71" s="15">
        <v>77</v>
      </c>
      <c r="M71" s="15">
        <v>77</v>
      </c>
      <c r="N71" s="15">
        <v>77</v>
      </c>
      <c r="O71" s="15">
        <v>77</v>
      </c>
      <c r="P71" s="15">
        <v>77</v>
      </c>
      <c r="Q71" s="15">
        <v>77</v>
      </c>
      <c r="R71" s="15">
        <v>77</v>
      </c>
      <c r="S71" s="15">
        <v>77</v>
      </c>
      <c r="T71" s="15">
        <v>77</v>
      </c>
      <c r="U71" s="15">
        <v>77</v>
      </c>
      <c r="V71" s="15">
        <v>77</v>
      </c>
      <c r="W71" s="15">
        <v>77</v>
      </c>
      <c r="X71" s="15">
        <v>56</v>
      </c>
      <c r="Y71" s="15">
        <v>64</v>
      </c>
      <c r="Z71" s="15">
        <v>53</v>
      </c>
      <c r="AA71" s="15">
        <v>69</v>
      </c>
      <c r="AB71" s="15">
        <v>77</v>
      </c>
      <c r="AC71" s="15">
        <v>62</v>
      </c>
      <c r="AD71" s="15">
        <v>35</v>
      </c>
      <c r="AE71" s="15">
        <v>0</v>
      </c>
      <c r="AF71" s="15">
        <v>0</v>
      </c>
      <c r="AG71" s="15">
        <v>0</v>
      </c>
      <c r="AH71" s="15">
        <v>0</v>
      </c>
      <c r="AI71" s="11">
        <v>0</v>
      </c>
      <c r="AJ71" s="15">
        <v>77</v>
      </c>
      <c r="AK71" s="15">
        <v>77</v>
      </c>
      <c r="AL71" s="15">
        <v>77</v>
      </c>
      <c r="AM71" s="15">
        <v>77</v>
      </c>
      <c r="AN71" s="17">
        <v>77</v>
      </c>
      <c r="AO71" s="15">
        <v>0</v>
      </c>
      <c r="AP71" s="11">
        <v>0</v>
      </c>
      <c r="AQ71" s="13">
        <f t="shared" si="16"/>
        <v>1032</v>
      </c>
      <c r="AR71" s="11">
        <f t="shared" si="17"/>
        <v>68</v>
      </c>
      <c r="AS71" s="2" t="str">
        <f t="shared" si="15"/>
        <v>F</v>
      </c>
      <c r="AT71" s="2" t="s">
        <v>115</v>
      </c>
      <c r="AU71" s="2" t="str">
        <f t="shared" si="18"/>
        <v>ITA 962</v>
      </c>
      <c r="AV71" s="2" t="str">
        <f t="shared" si="19"/>
        <v>Spangher Caterina</v>
      </c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</row>
    <row r="72" spans="1:79">
      <c r="A72" s="19">
        <f t="shared" si="14"/>
        <v>69</v>
      </c>
      <c r="B72" s="20" t="s">
        <v>206</v>
      </c>
      <c r="C72" s="20" t="s">
        <v>207</v>
      </c>
      <c r="D72" s="20">
        <v>523216</v>
      </c>
      <c r="E72" s="20" t="s">
        <v>225</v>
      </c>
      <c r="F72" s="20">
        <v>13</v>
      </c>
      <c r="G72" s="40">
        <v>32919</v>
      </c>
      <c r="H72" s="20">
        <v>90</v>
      </c>
      <c r="I72" s="20" t="s">
        <v>19</v>
      </c>
      <c r="J72" s="20" t="s">
        <v>115</v>
      </c>
      <c r="K72" s="15">
        <v>77</v>
      </c>
      <c r="L72" s="15">
        <v>77</v>
      </c>
      <c r="M72" s="15">
        <v>77</v>
      </c>
      <c r="N72" s="15">
        <v>77</v>
      </c>
      <c r="O72" s="15">
        <v>77</v>
      </c>
      <c r="P72" s="15">
        <v>77</v>
      </c>
      <c r="Q72" s="15">
        <v>77</v>
      </c>
      <c r="R72" s="15">
        <v>77</v>
      </c>
      <c r="S72" s="15">
        <v>77</v>
      </c>
      <c r="T72" s="15">
        <v>77</v>
      </c>
      <c r="U72" s="15">
        <v>77</v>
      </c>
      <c r="V72" s="15">
        <v>77</v>
      </c>
      <c r="W72" s="15">
        <v>77</v>
      </c>
      <c r="X72" s="15">
        <v>64</v>
      </c>
      <c r="Y72" s="15">
        <v>76</v>
      </c>
      <c r="Z72" s="15">
        <v>60</v>
      </c>
      <c r="AA72" s="15">
        <v>66</v>
      </c>
      <c r="AB72" s="15">
        <v>52</v>
      </c>
      <c r="AC72" s="15">
        <v>65</v>
      </c>
      <c r="AD72" s="15">
        <v>45</v>
      </c>
      <c r="AE72" s="15">
        <v>0</v>
      </c>
      <c r="AF72" s="15">
        <v>0</v>
      </c>
      <c r="AG72" s="15">
        <v>0</v>
      </c>
      <c r="AH72" s="15">
        <v>0</v>
      </c>
      <c r="AI72" s="11">
        <v>0</v>
      </c>
      <c r="AJ72" s="15">
        <v>77</v>
      </c>
      <c r="AK72" s="15">
        <v>77</v>
      </c>
      <c r="AL72" s="15">
        <v>77</v>
      </c>
      <c r="AM72" s="15">
        <v>77</v>
      </c>
      <c r="AN72" s="17">
        <v>77</v>
      </c>
      <c r="AO72" s="15">
        <v>0</v>
      </c>
      <c r="AP72" s="11">
        <v>0</v>
      </c>
      <c r="AQ72" s="13">
        <f t="shared" si="16"/>
        <v>1044</v>
      </c>
      <c r="AR72" s="11">
        <f t="shared" si="17"/>
        <v>69</v>
      </c>
      <c r="AS72" s="2" t="str">
        <f t="shared" si="15"/>
        <v>F</v>
      </c>
      <c r="AT72" s="2" t="s">
        <v>115</v>
      </c>
      <c r="AU72" s="2" t="str">
        <f t="shared" si="18"/>
        <v>ITA 1140</v>
      </c>
      <c r="AV72" s="2" t="str">
        <f t="shared" si="19"/>
        <v>Andreini Nicole</v>
      </c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</row>
    <row r="73" spans="1:79">
      <c r="A73" s="19">
        <f t="shared" si="14"/>
        <v>70</v>
      </c>
      <c r="B73" s="20" t="s">
        <v>208</v>
      </c>
      <c r="C73" s="20" t="s">
        <v>209</v>
      </c>
      <c r="D73" s="20">
        <v>576984</v>
      </c>
      <c r="E73" s="20" t="s">
        <v>223</v>
      </c>
      <c r="F73" s="20">
        <v>13</v>
      </c>
      <c r="G73" s="40">
        <v>32889</v>
      </c>
      <c r="H73" s="20">
        <v>90</v>
      </c>
      <c r="I73" s="20" t="s">
        <v>19</v>
      </c>
      <c r="J73" s="20" t="s">
        <v>115</v>
      </c>
      <c r="K73" s="15">
        <v>77</v>
      </c>
      <c r="L73" s="15">
        <v>77</v>
      </c>
      <c r="M73" s="15">
        <v>77</v>
      </c>
      <c r="N73" s="15">
        <v>77</v>
      </c>
      <c r="O73" s="15">
        <v>77</v>
      </c>
      <c r="P73" s="15">
        <v>77</v>
      </c>
      <c r="Q73" s="15">
        <v>77</v>
      </c>
      <c r="R73" s="15">
        <v>77</v>
      </c>
      <c r="S73" s="15">
        <v>77</v>
      </c>
      <c r="T73" s="15">
        <v>77</v>
      </c>
      <c r="U73" s="15">
        <v>77</v>
      </c>
      <c r="V73" s="15">
        <v>77</v>
      </c>
      <c r="W73" s="15">
        <v>77</v>
      </c>
      <c r="X73" s="15">
        <v>58</v>
      </c>
      <c r="Y73" s="15">
        <v>34</v>
      </c>
      <c r="Z73" s="15">
        <v>55</v>
      </c>
      <c r="AA73" s="15">
        <v>71</v>
      </c>
      <c r="AB73" s="15">
        <v>77</v>
      </c>
      <c r="AC73" s="15">
        <v>77</v>
      </c>
      <c r="AD73" s="15">
        <v>77</v>
      </c>
      <c r="AE73" s="15">
        <v>0</v>
      </c>
      <c r="AF73" s="15">
        <v>0</v>
      </c>
      <c r="AG73" s="15">
        <v>0</v>
      </c>
      <c r="AH73" s="15">
        <v>0</v>
      </c>
      <c r="AI73" s="11">
        <v>0</v>
      </c>
      <c r="AJ73" s="15">
        <v>77</v>
      </c>
      <c r="AK73" s="15">
        <v>77</v>
      </c>
      <c r="AL73" s="15">
        <v>77</v>
      </c>
      <c r="AM73" s="15">
        <v>77</v>
      </c>
      <c r="AN73" s="17">
        <v>77</v>
      </c>
      <c r="AO73" s="15">
        <v>0</v>
      </c>
      <c r="AP73" s="11">
        <v>0</v>
      </c>
      <c r="AQ73" s="13">
        <f t="shared" si="16"/>
        <v>1065</v>
      </c>
      <c r="AR73" s="11">
        <f t="shared" si="17"/>
        <v>70</v>
      </c>
      <c r="AS73" s="2" t="str">
        <f t="shared" si="15"/>
        <v>F</v>
      </c>
      <c r="AT73" s="2" t="s">
        <v>115</v>
      </c>
      <c r="AU73" s="2" t="str">
        <f t="shared" si="18"/>
        <v>ITA 104</v>
      </c>
      <c r="AV73" s="2" t="str">
        <f t="shared" si="19"/>
        <v>Paiero Desirée</v>
      </c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</row>
    <row r="74" spans="1:79">
      <c r="A74" s="19">
        <f t="shared" si="14"/>
        <v>71</v>
      </c>
      <c r="B74" s="20" t="s">
        <v>210</v>
      </c>
      <c r="C74" s="20" t="s">
        <v>211</v>
      </c>
      <c r="D74" s="20">
        <v>463191</v>
      </c>
      <c r="E74" s="20" t="s">
        <v>225</v>
      </c>
      <c r="F74" s="20">
        <v>13</v>
      </c>
      <c r="G74" s="40">
        <v>32577</v>
      </c>
      <c r="H74" s="20">
        <v>89</v>
      </c>
      <c r="I74" s="20" t="s">
        <v>19</v>
      </c>
      <c r="J74" s="20" t="s">
        <v>115</v>
      </c>
      <c r="K74" s="15">
        <v>77</v>
      </c>
      <c r="L74" s="15">
        <v>77</v>
      </c>
      <c r="M74" s="15">
        <v>77</v>
      </c>
      <c r="N74" s="15">
        <v>77</v>
      </c>
      <c r="O74" s="15">
        <v>77</v>
      </c>
      <c r="P74" s="15">
        <v>77</v>
      </c>
      <c r="Q74" s="15">
        <v>77</v>
      </c>
      <c r="R74" s="15">
        <v>77</v>
      </c>
      <c r="S74" s="15">
        <v>77</v>
      </c>
      <c r="T74" s="15">
        <v>77</v>
      </c>
      <c r="U74" s="15">
        <v>77</v>
      </c>
      <c r="V74" s="15">
        <v>77</v>
      </c>
      <c r="W74" s="15">
        <v>77</v>
      </c>
      <c r="X74" s="15">
        <v>70</v>
      </c>
      <c r="Y74" s="15">
        <v>65</v>
      </c>
      <c r="Z74" s="15">
        <v>51</v>
      </c>
      <c r="AA74" s="15">
        <v>65</v>
      </c>
      <c r="AB74" s="15">
        <v>77</v>
      </c>
      <c r="AC74" s="15">
        <v>77</v>
      </c>
      <c r="AD74" s="15">
        <v>77</v>
      </c>
      <c r="AE74" s="15">
        <v>0</v>
      </c>
      <c r="AF74" s="15">
        <v>0</v>
      </c>
      <c r="AG74" s="15">
        <v>0</v>
      </c>
      <c r="AH74" s="15">
        <v>0</v>
      </c>
      <c r="AI74" s="11">
        <v>0</v>
      </c>
      <c r="AJ74" s="15">
        <v>77</v>
      </c>
      <c r="AK74" s="15">
        <v>77</v>
      </c>
      <c r="AL74" s="15">
        <v>77</v>
      </c>
      <c r="AM74" s="15">
        <v>77</v>
      </c>
      <c r="AN74" s="17">
        <v>77</v>
      </c>
      <c r="AO74" s="15">
        <v>0</v>
      </c>
      <c r="AP74" s="11">
        <v>0</v>
      </c>
      <c r="AQ74" s="13">
        <f t="shared" si="16"/>
        <v>1098</v>
      </c>
      <c r="AR74" s="11">
        <f t="shared" si="17"/>
        <v>71</v>
      </c>
      <c r="AS74" s="2" t="str">
        <f t="shared" si="15"/>
        <v>F</v>
      </c>
      <c r="AT74" s="2" t="s">
        <v>115</v>
      </c>
      <c r="AU74" s="2" t="str">
        <f t="shared" si="18"/>
        <v>ITA 1084</v>
      </c>
      <c r="AV74" s="2" t="str">
        <f t="shared" si="19"/>
        <v>Argentini Vanessa</v>
      </c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</row>
    <row r="75" spans="1:79">
      <c r="A75" s="21">
        <f t="shared" si="14"/>
        <v>72</v>
      </c>
      <c r="B75" s="22" t="s">
        <v>132</v>
      </c>
      <c r="C75" s="22" t="s">
        <v>133</v>
      </c>
      <c r="D75" s="22">
        <v>256144</v>
      </c>
      <c r="E75" s="22" t="s">
        <v>219</v>
      </c>
      <c r="F75" s="22">
        <v>3</v>
      </c>
      <c r="G75" s="42">
        <v>28118</v>
      </c>
      <c r="H75" s="22">
        <v>76</v>
      </c>
      <c r="I75" s="22" t="s">
        <v>20</v>
      </c>
      <c r="J75" s="22" t="s">
        <v>114</v>
      </c>
      <c r="K75" s="17">
        <v>56</v>
      </c>
      <c r="L75" s="17">
        <v>47</v>
      </c>
      <c r="M75" s="17">
        <v>77</v>
      </c>
      <c r="N75" s="17">
        <v>77</v>
      </c>
      <c r="O75" s="17">
        <v>77</v>
      </c>
      <c r="P75" s="17">
        <v>77</v>
      </c>
      <c r="Q75" s="17">
        <v>77</v>
      </c>
      <c r="R75" s="17">
        <v>77</v>
      </c>
      <c r="S75" s="17">
        <v>77</v>
      </c>
      <c r="T75" s="17">
        <v>77</v>
      </c>
      <c r="U75" s="17">
        <v>77</v>
      </c>
      <c r="V75" s="17">
        <v>77</v>
      </c>
      <c r="W75" s="17">
        <v>77</v>
      </c>
      <c r="X75" s="17">
        <v>77</v>
      </c>
      <c r="Y75" s="17">
        <v>77</v>
      </c>
      <c r="Z75" s="17">
        <v>77</v>
      </c>
      <c r="AA75" s="17">
        <v>77</v>
      </c>
      <c r="AB75" s="17">
        <v>77</v>
      </c>
      <c r="AC75" s="17">
        <v>77</v>
      </c>
      <c r="AD75" s="17">
        <v>77</v>
      </c>
      <c r="AE75" s="17">
        <v>0</v>
      </c>
      <c r="AF75" s="17">
        <v>0</v>
      </c>
      <c r="AG75" s="17">
        <v>0</v>
      </c>
      <c r="AH75" s="17">
        <v>0</v>
      </c>
      <c r="AI75" s="11">
        <v>0</v>
      </c>
      <c r="AJ75" s="17">
        <v>77</v>
      </c>
      <c r="AK75" s="17">
        <v>77</v>
      </c>
      <c r="AL75" s="17">
        <v>77</v>
      </c>
      <c r="AM75" s="17">
        <v>77</v>
      </c>
      <c r="AN75" s="17">
        <v>77</v>
      </c>
      <c r="AO75" s="17">
        <v>0</v>
      </c>
      <c r="AP75" s="11">
        <v>0</v>
      </c>
      <c r="AQ75" s="13">
        <f t="shared" si="16"/>
        <v>1104</v>
      </c>
      <c r="AR75" s="11">
        <f t="shared" si="17"/>
        <v>72</v>
      </c>
      <c r="AS75" s="2" t="str">
        <f t="shared" si="15"/>
        <v>M</v>
      </c>
      <c r="AT75" s="2"/>
      <c r="AU75" s="2" t="str">
        <f t="shared" si="18"/>
        <v>ITA 1078</v>
      </c>
      <c r="AV75" s="2" t="str">
        <f t="shared" si="19"/>
        <v>Dessì Stefano</v>
      </c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</row>
    <row r="76" spans="1:79">
      <c r="A76" s="19">
        <f t="shared" si="14"/>
        <v>73</v>
      </c>
      <c r="B76" s="20" t="s">
        <v>200</v>
      </c>
      <c r="C76" s="33" t="s">
        <v>201</v>
      </c>
      <c r="D76" s="33">
        <v>468285</v>
      </c>
      <c r="E76" s="33" t="s">
        <v>246</v>
      </c>
      <c r="F76" s="33">
        <v>15</v>
      </c>
      <c r="G76" s="41">
        <v>32628</v>
      </c>
      <c r="H76" s="20">
        <v>89</v>
      </c>
      <c r="I76" s="20" t="s">
        <v>19</v>
      </c>
      <c r="J76" s="20" t="s">
        <v>115</v>
      </c>
      <c r="K76" s="15">
        <v>77</v>
      </c>
      <c r="L76" s="15">
        <v>77</v>
      </c>
      <c r="M76" s="15">
        <v>77</v>
      </c>
      <c r="N76" s="15">
        <v>77</v>
      </c>
      <c r="O76" s="15">
        <v>77</v>
      </c>
      <c r="P76" s="15">
        <v>77</v>
      </c>
      <c r="Q76" s="15">
        <v>77</v>
      </c>
      <c r="R76" s="15">
        <v>77</v>
      </c>
      <c r="S76" s="15">
        <v>77</v>
      </c>
      <c r="T76" s="15">
        <v>77</v>
      </c>
      <c r="U76" s="15">
        <v>77</v>
      </c>
      <c r="V76" s="15">
        <v>77</v>
      </c>
      <c r="W76" s="15">
        <v>77</v>
      </c>
      <c r="X76" s="15">
        <v>61</v>
      </c>
      <c r="Y76" s="15">
        <v>60</v>
      </c>
      <c r="Z76" s="15">
        <v>61</v>
      </c>
      <c r="AA76" s="15">
        <v>77</v>
      </c>
      <c r="AB76" s="15">
        <v>77</v>
      </c>
      <c r="AC76" s="15">
        <v>77</v>
      </c>
      <c r="AD76" s="15">
        <v>77</v>
      </c>
      <c r="AE76" s="15">
        <v>0</v>
      </c>
      <c r="AF76" s="15">
        <v>0</v>
      </c>
      <c r="AG76" s="15">
        <v>0</v>
      </c>
      <c r="AH76" s="15">
        <v>0</v>
      </c>
      <c r="AI76" s="11">
        <v>0</v>
      </c>
      <c r="AJ76" s="15">
        <v>77</v>
      </c>
      <c r="AK76" s="15">
        <v>77</v>
      </c>
      <c r="AL76" s="15">
        <v>77</v>
      </c>
      <c r="AM76" s="15">
        <v>77</v>
      </c>
      <c r="AN76" s="17">
        <v>77</v>
      </c>
      <c r="AO76" s="15">
        <v>0</v>
      </c>
      <c r="AP76" s="11">
        <v>0</v>
      </c>
      <c r="AQ76" s="13">
        <f t="shared" si="16"/>
        <v>1106</v>
      </c>
      <c r="AR76" s="11">
        <f t="shared" si="17"/>
        <v>73</v>
      </c>
      <c r="AS76" s="2" t="str">
        <f t="shared" si="15"/>
        <v>F</v>
      </c>
      <c r="AT76" s="2" t="s">
        <v>115</v>
      </c>
      <c r="AU76" s="2" t="str">
        <f t="shared" si="18"/>
        <v>ITA 889</v>
      </c>
      <c r="AV76" s="2" t="str">
        <f t="shared" si="19"/>
        <v>Vigo Ilaria</v>
      </c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</row>
    <row r="77" spans="1:79">
      <c r="A77" s="19">
        <f t="shared" si="14"/>
        <v>74</v>
      </c>
      <c r="B77" s="20" t="s">
        <v>202</v>
      </c>
      <c r="C77" s="20" t="s">
        <v>203</v>
      </c>
      <c r="D77" s="20">
        <v>459467</v>
      </c>
      <c r="E77" s="20" t="s">
        <v>223</v>
      </c>
      <c r="F77" s="20">
        <v>13</v>
      </c>
      <c r="G77" s="40">
        <v>32603</v>
      </c>
      <c r="H77" s="20">
        <v>89</v>
      </c>
      <c r="I77" s="20" t="s">
        <v>19</v>
      </c>
      <c r="J77" s="20" t="s">
        <v>115</v>
      </c>
      <c r="K77" s="15">
        <v>77</v>
      </c>
      <c r="L77" s="15">
        <v>77</v>
      </c>
      <c r="M77" s="15">
        <v>77</v>
      </c>
      <c r="N77" s="15">
        <v>77</v>
      </c>
      <c r="O77" s="15">
        <v>77</v>
      </c>
      <c r="P77" s="15">
        <v>77</v>
      </c>
      <c r="Q77" s="15">
        <v>77</v>
      </c>
      <c r="R77" s="15">
        <v>77</v>
      </c>
      <c r="S77" s="15">
        <v>77</v>
      </c>
      <c r="T77" s="15">
        <v>77</v>
      </c>
      <c r="U77" s="15">
        <v>77</v>
      </c>
      <c r="V77" s="15">
        <v>77</v>
      </c>
      <c r="W77" s="15">
        <v>77</v>
      </c>
      <c r="X77" s="15">
        <v>60</v>
      </c>
      <c r="Y77" s="15">
        <v>57</v>
      </c>
      <c r="Z77" s="15">
        <v>67</v>
      </c>
      <c r="AA77" s="15">
        <v>77</v>
      </c>
      <c r="AB77" s="15">
        <v>77</v>
      </c>
      <c r="AC77" s="15">
        <v>77</v>
      </c>
      <c r="AD77" s="15">
        <v>77</v>
      </c>
      <c r="AE77" s="15">
        <v>0</v>
      </c>
      <c r="AF77" s="15">
        <v>0</v>
      </c>
      <c r="AG77" s="15">
        <v>0</v>
      </c>
      <c r="AH77" s="15">
        <v>0</v>
      </c>
      <c r="AI77" s="11">
        <v>0</v>
      </c>
      <c r="AJ77" s="15">
        <v>77</v>
      </c>
      <c r="AK77" s="15">
        <v>77</v>
      </c>
      <c r="AL77" s="15">
        <v>77</v>
      </c>
      <c r="AM77" s="15">
        <v>77</v>
      </c>
      <c r="AN77" s="17">
        <v>77</v>
      </c>
      <c r="AO77" s="15">
        <v>0</v>
      </c>
      <c r="AP77" s="11">
        <v>0</v>
      </c>
      <c r="AQ77" s="13">
        <f t="shared" si="16"/>
        <v>1108</v>
      </c>
      <c r="AR77" s="11">
        <f t="shared" si="17"/>
        <v>74</v>
      </c>
      <c r="AS77" s="2" t="str">
        <f t="shared" si="15"/>
        <v>F</v>
      </c>
      <c r="AT77" s="2" t="s">
        <v>115</v>
      </c>
      <c r="AU77" s="2" t="str">
        <f t="shared" si="18"/>
        <v>ITA 768</v>
      </c>
      <c r="AV77" s="2" t="str">
        <f t="shared" si="19"/>
        <v>Marsi Martina</v>
      </c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</row>
    <row r="78" spans="1:79">
      <c r="A78" s="21">
        <f t="shared" si="14"/>
        <v>75</v>
      </c>
      <c r="B78" s="22" t="s">
        <v>147</v>
      </c>
      <c r="C78" s="22" t="s">
        <v>111</v>
      </c>
      <c r="D78" s="22">
        <v>615766</v>
      </c>
      <c r="E78" s="22" t="s">
        <v>239</v>
      </c>
      <c r="F78" s="22">
        <v>11</v>
      </c>
      <c r="G78" s="42">
        <v>32427</v>
      </c>
      <c r="H78" s="22">
        <v>88</v>
      </c>
      <c r="I78" s="22" t="s">
        <v>20</v>
      </c>
      <c r="J78" s="22" t="s">
        <v>115</v>
      </c>
      <c r="K78" s="17">
        <v>63</v>
      </c>
      <c r="L78" s="17">
        <v>63</v>
      </c>
      <c r="M78" s="17">
        <v>77</v>
      </c>
      <c r="N78" s="17">
        <v>77</v>
      </c>
      <c r="O78" s="17">
        <v>77</v>
      </c>
      <c r="P78" s="17">
        <v>77</v>
      </c>
      <c r="Q78" s="17">
        <v>77</v>
      </c>
      <c r="R78" s="17">
        <v>77</v>
      </c>
      <c r="S78" s="17">
        <v>77</v>
      </c>
      <c r="T78" s="17">
        <v>77</v>
      </c>
      <c r="U78" s="17">
        <v>77</v>
      </c>
      <c r="V78" s="17">
        <v>77</v>
      </c>
      <c r="W78" s="17">
        <v>77</v>
      </c>
      <c r="X78" s="17">
        <v>77</v>
      </c>
      <c r="Y78" s="17">
        <v>77</v>
      </c>
      <c r="Z78" s="17">
        <v>77</v>
      </c>
      <c r="AA78" s="17">
        <v>77</v>
      </c>
      <c r="AB78" s="17">
        <v>77</v>
      </c>
      <c r="AC78" s="17">
        <v>77</v>
      </c>
      <c r="AD78" s="17">
        <v>77</v>
      </c>
      <c r="AE78" s="17">
        <v>0</v>
      </c>
      <c r="AF78" s="17">
        <v>0</v>
      </c>
      <c r="AG78" s="17">
        <v>0</v>
      </c>
      <c r="AH78" s="17">
        <v>0</v>
      </c>
      <c r="AI78" s="11">
        <v>0</v>
      </c>
      <c r="AJ78" s="17">
        <v>77</v>
      </c>
      <c r="AK78" s="17">
        <v>77</v>
      </c>
      <c r="AL78" s="17">
        <v>77</v>
      </c>
      <c r="AM78" s="17">
        <v>77</v>
      </c>
      <c r="AN78" s="17">
        <v>77</v>
      </c>
      <c r="AO78" s="17">
        <v>0</v>
      </c>
      <c r="AP78" s="11">
        <v>0</v>
      </c>
      <c r="AQ78" s="13">
        <f t="shared" si="16"/>
        <v>1127</v>
      </c>
      <c r="AR78" s="11">
        <f t="shared" si="17"/>
        <v>75</v>
      </c>
      <c r="AS78" s="2" t="str">
        <f t="shared" si="15"/>
        <v>M</v>
      </c>
      <c r="AT78" s="2" t="s">
        <v>115</v>
      </c>
      <c r="AU78" s="2" t="str">
        <f t="shared" si="18"/>
        <v>ITA 1163</v>
      </c>
      <c r="AV78" s="2" t="str">
        <f t="shared" si="19"/>
        <v>Pagano Filippo</v>
      </c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</row>
    <row r="79" spans="1:79">
      <c r="A79" s="21">
        <f t="shared" si="14"/>
        <v>76</v>
      </c>
      <c r="B79" s="2" t="s">
        <v>189</v>
      </c>
      <c r="C79" s="2" t="s">
        <v>190</v>
      </c>
      <c r="D79" s="2">
        <v>516877</v>
      </c>
      <c r="E79" s="2" t="s">
        <v>239</v>
      </c>
      <c r="F79" s="2">
        <v>11</v>
      </c>
      <c r="G79" s="37">
        <v>32986</v>
      </c>
      <c r="H79" s="2">
        <v>90</v>
      </c>
      <c r="I79" s="2" t="s">
        <v>20</v>
      </c>
      <c r="J79" s="2" t="s">
        <v>115</v>
      </c>
      <c r="K79" s="11">
        <v>77</v>
      </c>
      <c r="L79" s="11">
        <v>77</v>
      </c>
      <c r="M79" s="11">
        <v>77</v>
      </c>
      <c r="N79" s="11">
        <v>77</v>
      </c>
      <c r="O79" s="11">
        <v>77</v>
      </c>
      <c r="P79" s="11">
        <v>77</v>
      </c>
      <c r="Q79" s="11">
        <v>77</v>
      </c>
      <c r="R79" s="11">
        <v>68</v>
      </c>
      <c r="S79" s="11">
        <v>77</v>
      </c>
      <c r="T79" s="11">
        <v>77</v>
      </c>
      <c r="U79" s="11">
        <v>77</v>
      </c>
      <c r="V79" s="11">
        <v>77</v>
      </c>
      <c r="W79" s="11">
        <v>77</v>
      </c>
      <c r="X79" s="11">
        <v>77</v>
      </c>
      <c r="Y79" s="11">
        <v>77</v>
      </c>
      <c r="Z79" s="11">
        <v>77</v>
      </c>
      <c r="AA79" s="11">
        <v>77</v>
      </c>
      <c r="AB79" s="11">
        <v>77</v>
      </c>
      <c r="AC79" s="11">
        <v>77</v>
      </c>
      <c r="AD79" s="11">
        <v>77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77</v>
      </c>
      <c r="AK79" s="11">
        <v>77</v>
      </c>
      <c r="AL79" s="11">
        <v>77</v>
      </c>
      <c r="AM79" s="11">
        <v>77</v>
      </c>
      <c r="AN79" s="11">
        <v>77</v>
      </c>
      <c r="AO79" s="11">
        <v>0</v>
      </c>
      <c r="AP79" s="11">
        <v>0</v>
      </c>
      <c r="AQ79" s="13">
        <f t="shared" si="16"/>
        <v>1146</v>
      </c>
      <c r="AR79" s="11">
        <f t="shared" si="17"/>
        <v>76</v>
      </c>
      <c r="AS79" s="2" t="str">
        <f t="shared" si="15"/>
        <v>M</v>
      </c>
      <c r="AT79" s="2"/>
      <c r="AU79" s="2" t="str">
        <f t="shared" si="18"/>
        <v>ITA  905</v>
      </c>
      <c r="AV79" s="2" t="str">
        <f t="shared" si="19"/>
        <v>Vassura Edoardo</v>
      </c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</row>
    <row r="80" spans="1:79">
      <c r="A80" s="14"/>
      <c r="B80" s="5"/>
      <c r="C80" s="5"/>
      <c r="D80" s="5"/>
      <c r="E80" s="5"/>
      <c r="F80" s="5"/>
      <c r="G80" s="5"/>
      <c r="H80" s="5"/>
      <c r="I80" s="5"/>
      <c r="J80" s="3"/>
      <c r="K80" s="5"/>
      <c r="L80" s="5"/>
      <c r="M80" s="5"/>
      <c r="N80" s="5"/>
      <c r="O80" s="5"/>
      <c r="P80" s="5"/>
      <c r="Q80" s="5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</row>
    <row r="82" spans="1:82" ht="20.25" customHeight="1">
      <c r="A82" s="14"/>
      <c r="B82" s="3"/>
      <c r="C82" s="6"/>
      <c r="D82" s="6"/>
      <c r="E82" s="6"/>
      <c r="F82" s="6"/>
      <c r="G82" s="6"/>
      <c r="H82" s="6"/>
      <c r="I82" s="6"/>
      <c r="J82" s="6"/>
      <c r="K82" s="3"/>
      <c r="L82" s="24" t="s">
        <v>104</v>
      </c>
      <c r="M82" s="3"/>
      <c r="N82" s="3"/>
      <c r="O82" s="3"/>
      <c r="P82" s="3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</row>
    <row r="83" spans="1:82">
      <c r="A83" s="3"/>
      <c r="B83" s="25" t="s">
        <v>50</v>
      </c>
      <c r="C83" s="6"/>
      <c r="D83" s="6"/>
      <c r="E83" s="6"/>
      <c r="F83" s="6"/>
      <c r="G83" s="6"/>
      <c r="H83" s="6"/>
      <c r="I83" s="6"/>
      <c r="J83" s="6"/>
      <c r="K83" s="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</row>
    <row r="84" spans="1:82">
      <c r="A84" s="3"/>
      <c r="B84" s="5" t="s">
        <v>181</v>
      </c>
      <c r="C84" s="5"/>
      <c r="D84" s="5"/>
      <c r="E84" s="5"/>
      <c r="F84" s="5"/>
      <c r="G84" s="5"/>
      <c r="H84" s="5"/>
      <c r="I84" s="5"/>
      <c r="J84" s="5"/>
      <c r="K84" s="3"/>
      <c r="L84" s="8" t="s">
        <v>42</v>
      </c>
      <c r="M84" s="8"/>
      <c r="N84" s="8"/>
      <c r="O84" s="3"/>
      <c r="P84" s="3"/>
      <c r="Q84" s="3"/>
      <c r="R84" s="3"/>
      <c r="S84" s="8"/>
      <c r="T84" s="8"/>
      <c r="U84" s="3"/>
      <c r="V84" s="8" t="s">
        <v>43</v>
      </c>
      <c r="W84" s="3"/>
      <c r="X84" s="3"/>
      <c r="Y84" s="3"/>
      <c r="Z84" s="3"/>
      <c r="AA84" s="3"/>
      <c r="AB84" s="3"/>
      <c r="AC84" s="3"/>
      <c r="AD84" s="3"/>
      <c r="AE84" s="8" t="s">
        <v>105</v>
      </c>
      <c r="AF84" s="3"/>
      <c r="AG84" s="3"/>
      <c r="AH84" s="3"/>
      <c r="AI84" s="3"/>
      <c r="AJ84" s="3"/>
      <c r="AK84" s="3"/>
      <c r="AL84" s="8" t="s">
        <v>106</v>
      </c>
      <c r="AM84" s="8"/>
      <c r="AN84" s="3"/>
      <c r="AO84" s="8"/>
      <c r="AP84" s="8"/>
      <c r="AQ84" s="8"/>
      <c r="AR84" s="8"/>
      <c r="AS84" s="8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</row>
    <row r="85" spans="1:82">
      <c r="A85" s="3"/>
      <c r="B85" s="5" t="s">
        <v>182</v>
      </c>
      <c r="C85" s="5"/>
      <c r="D85" s="5"/>
      <c r="E85" s="5"/>
      <c r="F85" s="5"/>
      <c r="G85" s="5"/>
      <c r="H85" s="5"/>
      <c r="I85" s="5"/>
      <c r="J85" s="5"/>
      <c r="K85" s="3"/>
      <c r="L85" s="5" t="s">
        <v>22</v>
      </c>
      <c r="M85" s="5"/>
      <c r="N85" s="5"/>
      <c r="O85" s="5"/>
      <c r="P85" s="3"/>
      <c r="Q85" s="3"/>
      <c r="R85" s="3"/>
      <c r="S85" s="5"/>
      <c r="T85" s="5"/>
      <c r="U85" s="3"/>
      <c r="V85" s="5" t="s">
        <v>26</v>
      </c>
      <c r="W85" s="3"/>
      <c r="X85" s="3"/>
      <c r="Y85" s="3"/>
      <c r="Z85" s="3"/>
      <c r="AA85" s="3"/>
      <c r="AB85" s="3"/>
      <c r="AC85" s="3"/>
      <c r="AD85" s="3"/>
      <c r="AE85" s="5" t="s">
        <v>35</v>
      </c>
      <c r="AF85" s="3"/>
      <c r="AG85" s="3"/>
      <c r="AH85" s="3"/>
      <c r="AI85" s="3"/>
      <c r="AJ85" s="3"/>
      <c r="AK85" s="3"/>
      <c r="AL85" s="5" t="s">
        <v>62</v>
      </c>
      <c r="AM85" s="5"/>
      <c r="AN85" s="3"/>
      <c r="AO85" s="5"/>
      <c r="AP85" s="5"/>
      <c r="AQ85" s="5"/>
      <c r="AR85" s="5"/>
      <c r="AS85" s="5"/>
      <c r="AT85" s="5"/>
      <c r="AU85" s="5"/>
      <c r="AV85" s="5"/>
      <c r="AW85" s="5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</row>
    <row r="86" spans="1:82">
      <c r="A86" s="3"/>
      <c r="B86" s="5" t="s">
        <v>44</v>
      </c>
      <c r="C86" s="5"/>
      <c r="D86" s="5"/>
      <c r="E86" s="5"/>
      <c r="F86" s="5"/>
      <c r="G86" s="5"/>
      <c r="H86" s="5"/>
      <c r="I86" s="5"/>
      <c r="J86" s="5"/>
      <c r="K86" s="3"/>
      <c r="L86" s="5" t="s">
        <v>35</v>
      </c>
      <c r="M86" s="5"/>
      <c r="N86" s="5"/>
      <c r="O86" s="5"/>
      <c r="P86" s="3"/>
      <c r="Q86" s="3"/>
      <c r="R86" s="3"/>
      <c r="S86" s="5"/>
      <c r="T86" s="5"/>
      <c r="U86" s="5"/>
      <c r="V86" s="5" t="s">
        <v>62</v>
      </c>
      <c r="W86" s="3"/>
      <c r="X86" s="3"/>
      <c r="Y86" s="3"/>
      <c r="Z86" s="3"/>
      <c r="AA86" s="3"/>
      <c r="AB86" s="3"/>
      <c r="AC86" s="3"/>
      <c r="AD86" s="3"/>
      <c r="AE86" s="5" t="s">
        <v>58</v>
      </c>
      <c r="AF86" s="3"/>
      <c r="AG86" s="3"/>
      <c r="AH86" s="3"/>
      <c r="AI86" s="3"/>
      <c r="AJ86" s="3"/>
      <c r="AK86" s="3"/>
      <c r="AL86" s="5" t="s">
        <v>34</v>
      </c>
      <c r="AM86" s="5"/>
      <c r="AN86" s="3"/>
      <c r="AO86" s="5"/>
      <c r="AP86" s="5"/>
      <c r="AQ86" s="5"/>
      <c r="AR86" s="5"/>
      <c r="AS86" s="5"/>
      <c r="AT86" s="5"/>
      <c r="AU86" s="5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</row>
    <row r="87" spans="1:82">
      <c r="A87" s="3"/>
      <c r="B87" s="5" t="s">
        <v>172</v>
      </c>
      <c r="C87" s="5"/>
      <c r="D87" s="5"/>
      <c r="E87" s="5"/>
      <c r="F87" s="5"/>
      <c r="G87" s="5"/>
      <c r="H87" s="5"/>
      <c r="I87" s="5"/>
      <c r="J87" s="5"/>
      <c r="K87" s="3"/>
      <c r="L87" s="5" t="s">
        <v>21</v>
      </c>
      <c r="M87" s="5"/>
      <c r="N87" s="5"/>
      <c r="O87" s="5"/>
      <c r="P87" s="3"/>
      <c r="Q87" s="3"/>
      <c r="R87" s="3"/>
      <c r="S87" s="5"/>
      <c r="T87" s="5"/>
      <c r="U87" s="5"/>
      <c r="V87" s="5" t="s">
        <v>34</v>
      </c>
      <c r="W87" s="3"/>
      <c r="X87" s="3"/>
      <c r="Y87" s="3"/>
      <c r="Z87" s="3"/>
      <c r="AA87" s="3"/>
      <c r="AB87" s="3"/>
      <c r="AC87" s="3"/>
      <c r="AD87" s="3"/>
      <c r="AE87" s="5" t="s">
        <v>82</v>
      </c>
      <c r="AF87" s="3"/>
      <c r="AG87" s="3"/>
      <c r="AH87" s="3"/>
      <c r="AI87" s="3"/>
      <c r="AJ87" s="3"/>
      <c r="AK87" s="3"/>
      <c r="AL87" s="5" t="s">
        <v>40</v>
      </c>
      <c r="AM87" s="5"/>
      <c r="AN87" s="3"/>
      <c r="AO87" s="5"/>
      <c r="AP87" s="5"/>
      <c r="AQ87" s="5"/>
      <c r="AR87" s="5"/>
      <c r="AS87" s="5"/>
      <c r="AT87" s="5"/>
      <c r="AU87" s="5"/>
      <c r="AV87" s="5"/>
      <c r="AW87" s="5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</row>
    <row r="88" spans="1:82">
      <c r="A88" s="3"/>
      <c r="B88" s="5" t="s">
        <v>162</v>
      </c>
      <c r="C88" s="5"/>
      <c r="D88" s="5"/>
      <c r="E88" s="5"/>
      <c r="F88" s="5"/>
      <c r="G88" s="5"/>
      <c r="H88" s="5"/>
      <c r="I88" s="5"/>
      <c r="J88" s="5"/>
      <c r="K88" s="3"/>
      <c r="L88" s="5" t="s">
        <v>58</v>
      </c>
      <c r="M88" s="5"/>
      <c r="N88" s="5"/>
      <c r="O88" s="5"/>
      <c r="P88" s="3"/>
      <c r="Q88" s="3"/>
      <c r="R88" s="3"/>
      <c r="S88" s="5"/>
      <c r="T88" s="5"/>
      <c r="U88" s="5"/>
      <c r="V88" s="5" t="s">
        <v>48</v>
      </c>
      <c r="W88" s="3"/>
      <c r="X88" s="3"/>
      <c r="Y88" s="3"/>
      <c r="Z88" s="3"/>
      <c r="AA88" s="3"/>
      <c r="AB88" s="3"/>
      <c r="AC88" s="3"/>
      <c r="AD88" s="3"/>
      <c r="AE88" s="5" t="s">
        <v>146</v>
      </c>
      <c r="AF88" s="3"/>
      <c r="AG88" s="3"/>
      <c r="AH88" s="3"/>
      <c r="AI88" s="3"/>
      <c r="AJ88" s="3"/>
      <c r="AK88" s="3"/>
      <c r="AL88" s="5" t="s">
        <v>97</v>
      </c>
      <c r="AM88" s="5"/>
      <c r="AN88" s="3"/>
      <c r="AO88" s="5"/>
      <c r="AP88" s="5"/>
      <c r="AQ88" s="5"/>
      <c r="AR88" s="5"/>
      <c r="AS88" s="5"/>
      <c r="AT88" s="5"/>
      <c r="AU88" s="5"/>
      <c r="AV88" s="5"/>
      <c r="AW88" s="5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</row>
    <row r="89" spans="1:82">
      <c r="A89" s="3"/>
      <c r="B89" s="5" t="s">
        <v>163</v>
      </c>
      <c r="C89" s="3"/>
      <c r="D89" s="3"/>
      <c r="E89" s="3"/>
      <c r="F89" s="3"/>
      <c r="G89" s="3"/>
      <c r="H89" s="3"/>
      <c r="I89" s="3"/>
      <c r="J89" s="3"/>
      <c r="K89" s="3"/>
      <c r="L89" s="5" t="s">
        <v>39</v>
      </c>
      <c r="M89" s="5"/>
      <c r="N89" s="5"/>
      <c r="O89" s="5"/>
      <c r="P89" s="3"/>
      <c r="Q89" s="3"/>
      <c r="R89" s="3"/>
      <c r="S89" s="5"/>
      <c r="T89" s="5"/>
      <c r="U89" s="5"/>
      <c r="V89" s="5" t="s">
        <v>36</v>
      </c>
      <c r="W89" s="3"/>
      <c r="X89" s="3"/>
      <c r="Y89" s="3"/>
      <c r="Z89" s="3"/>
      <c r="AA89" s="3"/>
      <c r="AB89" s="3"/>
      <c r="AC89" s="3"/>
      <c r="AD89" s="3"/>
      <c r="AE89" s="5" t="s">
        <v>70</v>
      </c>
      <c r="AF89" s="3"/>
      <c r="AG89" s="3"/>
      <c r="AH89" s="3"/>
      <c r="AI89" s="3"/>
      <c r="AJ89" s="3"/>
      <c r="AK89" s="3"/>
      <c r="AL89" s="5" t="s">
        <v>64</v>
      </c>
      <c r="AM89" s="5"/>
      <c r="AN89" s="3"/>
      <c r="AO89" s="5"/>
      <c r="AP89" s="5"/>
      <c r="AQ89" s="5"/>
      <c r="AR89" s="5"/>
      <c r="AS89" s="5"/>
      <c r="AT89" s="5"/>
      <c r="AU89" s="5"/>
      <c r="AV89" s="5"/>
      <c r="AW89" s="5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</row>
    <row r="90" spans="1:82">
      <c r="A90" s="3"/>
      <c r="B90" s="5"/>
      <c r="C90" s="3"/>
      <c r="D90" s="3"/>
      <c r="E90" s="3"/>
      <c r="F90" s="3"/>
      <c r="G90" s="3"/>
      <c r="H90" s="3"/>
      <c r="I90" s="3"/>
      <c r="J90" s="3"/>
      <c r="K90" s="3"/>
      <c r="L90" s="5" t="s">
        <v>30</v>
      </c>
      <c r="M90" s="5"/>
      <c r="N90" s="5"/>
      <c r="O90" s="5"/>
      <c r="P90" s="3"/>
      <c r="Q90" s="3"/>
      <c r="R90" s="3"/>
      <c r="S90" s="5"/>
      <c r="T90" s="5"/>
      <c r="U90" s="5"/>
      <c r="V90" s="5" t="s">
        <v>40</v>
      </c>
      <c r="W90" s="3"/>
      <c r="X90" s="3"/>
      <c r="Y90" s="3"/>
      <c r="Z90" s="3"/>
      <c r="AA90" s="3"/>
      <c r="AB90" s="3"/>
      <c r="AC90" s="3"/>
      <c r="AD90" s="3"/>
      <c r="AE90" s="5" t="s">
        <v>151</v>
      </c>
      <c r="AF90" s="3"/>
      <c r="AG90" s="3"/>
      <c r="AH90" s="3"/>
      <c r="AI90" s="3"/>
      <c r="AJ90" s="3"/>
      <c r="AK90" s="3"/>
      <c r="AL90" s="5" t="s">
        <v>88</v>
      </c>
      <c r="AM90" s="5"/>
      <c r="AN90" s="3"/>
      <c r="AO90" s="5"/>
      <c r="AP90" s="5"/>
      <c r="AQ90" s="5"/>
      <c r="AR90" s="5"/>
      <c r="AS90" s="5"/>
      <c r="AT90" s="5"/>
      <c r="AU90" s="5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</row>
    <row r="91" spans="1:82">
      <c r="A91" s="3"/>
      <c r="B91" s="5" t="s">
        <v>45</v>
      </c>
      <c r="C91" s="3"/>
      <c r="D91" s="3"/>
      <c r="E91" s="3"/>
      <c r="F91" s="3"/>
      <c r="G91" s="3"/>
      <c r="H91" s="3"/>
      <c r="I91" s="3"/>
      <c r="J91" s="3"/>
      <c r="K91" s="3"/>
      <c r="L91" s="5" t="s">
        <v>31</v>
      </c>
      <c r="M91" s="5"/>
      <c r="N91" s="5"/>
      <c r="O91" s="5"/>
      <c r="P91" s="3"/>
      <c r="Q91" s="3"/>
      <c r="R91" s="3"/>
      <c r="S91" s="5"/>
      <c r="T91" s="5"/>
      <c r="U91" s="3"/>
      <c r="V91" s="5" t="s">
        <v>97</v>
      </c>
      <c r="W91" s="3"/>
      <c r="X91" s="3"/>
      <c r="Y91" s="3"/>
      <c r="Z91" s="3"/>
      <c r="AA91" s="3"/>
      <c r="AB91" s="3"/>
      <c r="AC91" s="3"/>
      <c r="AD91" s="3"/>
      <c r="AE91" s="5" t="s">
        <v>41</v>
      </c>
      <c r="AF91" s="3"/>
      <c r="AG91" s="3"/>
      <c r="AH91" s="3"/>
      <c r="AI91" s="3"/>
      <c r="AJ91" s="3"/>
      <c r="AK91" s="3"/>
      <c r="AL91" s="5" t="s">
        <v>103</v>
      </c>
      <c r="AM91" s="5"/>
      <c r="AN91" s="3"/>
      <c r="AO91" s="5"/>
      <c r="AP91" s="5"/>
      <c r="AQ91" s="5"/>
      <c r="AR91" s="5"/>
      <c r="AS91" s="5"/>
      <c r="AT91" s="5"/>
      <c r="AU91" s="5"/>
      <c r="AV91" s="5"/>
      <c r="AW91" s="5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</row>
    <row r="92" spans="1:82">
      <c r="A92" s="3"/>
      <c r="B92" s="27"/>
      <c r="C92" s="3" t="s">
        <v>213</v>
      </c>
      <c r="D92" s="3"/>
      <c r="E92" s="3"/>
      <c r="F92" s="3"/>
      <c r="G92" s="3"/>
      <c r="H92" s="3"/>
      <c r="I92" s="3"/>
      <c r="J92" s="3"/>
      <c r="K92" s="3"/>
      <c r="L92" s="5" t="s">
        <v>27</v>
      </c>
      <c r="M92" s="5"/>
      <c r="N92" s="5"/>
      <c r="O92" s="5"/>
      <c r="P92" s="3"/>
      <c r="Q92" s="3"/>
      <c r="R92" s="3"/>
      <c r="S92" s="5"/>
      <c r="T92" s="5"/>
      <c r="U92" s="3"/>
      <c r="V92" s="5" t="s">
        <v>64</v>
      </c>
      <c r="W92" s="3"/>
      <c r="X92" s="3"/>
      <c r="Y92" s="3"/>
      <c r="Z92" s="3"/>
      <c r="AA92" s="3"/>
      <c r="AB92" s="3"/>
      <c r="AC92" s="3"/>
      <c r="AD92" s="3"/>
      <c r="AE92" s="5" t="s">
        <v>71</v>
      </c>
      <c r="AF92" s="3"/>
      <c r="AG92" s="3"/>
      <c r="AH92" s="3"/>
      <c r="AI92" s="3"/>
      <c r="AJ92" s="3"/>
      <c r="AK92" s="3"/>
      <c r="AL92" s="5" t="s">
        <v>153</v>
      </c>
      <c r="AM92" s="5"/>
      <c r="AN92" s="3"/>
      <c r="AO92" s="5"/>
      <c r="AP92" s="5"/>
      <c r="AQ92" s="5"/>
      <c r="AR92" s="5"/>
      <c r="AS92" s="5"/>
      <c r="AT92" s="5"/>
      <c r="AU92" s="5"/>
      <c r="AV92" s="5"/>
      <c r="AW92" s="5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</row>
    <row r="93" spans="1:82">
      <c r="A93" s="3"/>
      <c r="B93" s="26"/>
      <c r="C93" s="8" t="s">
        <v>68</v>
      </c>
      <c r="D93" s="8"/>
      <c r="E93" s="8"/>
      <c r="F93" s="8"/>
      <c r="G93" s="8"/>
      <c r="H93" s="8"/>
      <c r="I93" s="8"/>
      <c r="J93" s="3"/>
      <c r="K93" s="3"/>
      <c r="M93" s="5"/>
      <c r="N93" s="5"/>
      <c r="O93" s="5"/>
      <c r="P93" s="3"/>
      <c r="Q93" s="3"/>
      <c r="R93" s="3"/>
      <c r="S93" s="5"/>
      <c r="T93" s="5"/>
      <c r="U93" s="5"/>
      <c r="W93" s="3"/>
      <c r="X93" s="3"/>
      <c r="Y93" s="3"/>
      <c r="Z93" s="3"/>
      <c r="AA93" s="3"/>
      <c r="AB93" s="3"/>
      <c r="AC93" s="3"/>
      <c r="AD93" s="3"/>
      <c r="AF93" s="3"/>
      <c r="AG93" s="3"/>
      <c r="AH93" s="3"/>
      <c r="AI93" s="3"/>
      <c r="AJ93" s="3"/>
      <c r="AK93" s="3"/>
      <c r="AM93" s="5"/>
      <c r="AN93" s="3"/>
      <c r="AO93" s="5"/>
      <c r="AP93" s="5"/>
      <c r="AQ93" s="5"/>
      <c r="AR93" s="5"/>
      <c r="AS93" s="5"/>
      <c r="AT93" s="5"/>
      <c r="AU93" s="5"/>
      <c r="AV93" s="5"/>
      <c r="AW93" s="5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</row>
    <row r="94" spans="1:82" ht="12.75" customHeight="1">
      <c r="A94" s="3"/>
      <c r="B94" s="6" t="s">
        <v>212</v>
      </c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</row>
    <row r="95" spans="1:82" ht="18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Y95" s="10"/>
      <c r="AZ95" s="10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</row>
    <row r="96" spans="1:82"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</row>
    <row r="97" spans="27:82"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</row>
    <row r="98" spans="27:82">
      <c r="AY98" s="3"/>
      <c r="AZ98" s="3"/>
      <c r="BA98" s="8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</row>
    <row r="99" spans="27:82">
      <c r="AA99" s="3"/>
      <c r="AY99" s="5"/>
      <c r="AZ99" s="5"/>
      <c r="BA99" s="5"/>
      <c r="BB99" s="3"/>
      <c r="BC99" s="5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</row>
    <row r="100" spans="27:82">
      <c r="AY100" s="3"/>
      <c r="AZ100" s="3"/>
      <c r="BA100" s="5"/>
      <c r="BB100" s="3"/>
      <c r="BC100" s="5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</row>
    <row r="101" spans="27:82">
      <c r="AY101" s="5"/>
      <c r="AZ101" s="5"/>
      <c r="BA101" s="5"/>
      <c r="BB101" s="3"/>
      <c r="BC101" s="5"/>
      <c r="BD101" s="5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</row>
    <row r="102" spans="27:82">
      <c r="AY102" s="5"/>
      <c r="AZ102" s="5"/>
      <c r="BA102" s="5"/>
      <c r="BB102" s="3"/>
      <c r="BC102" s="5"/>
      <c r="BD102" s="5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</row>
    <row r="103" spans="27:82">
      <c r="AY103" s="5"/>
      <c r="AZ103" s="5"/>
      <c r="BA103" s="5"/>
      <c r="BB103" s="3"/>
      <c r="BC103" s="5"/>
      <c r="BD103" s="5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</row>
    <row r="104" spans="27:82">
      <c r="AY104" s="3"/>
      <c r="AZ104" s="3"/>
      <c r="BA104" s="5"/>
      <c r="BB104" s="3"/>
      <c r="BC104" s="5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</row>
    <row r="105" spans="27:82">
      <c r="AY105" s="5"/>
      <c r="AZ105" s="5"/>
      <c r="BA105" s="5"/>
      <c r="BB105" s="3"/>
      <c r="BC105" s="5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</row>
    <row r="106" spans="27:82">
      <c r="AY106" s="5"/>
      <c r="AZ106" s="5"/>
      <c r="BA106" s="5"/>
      <c r="BB106" s="3"/>
      <c r="BC106" s="5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</row>
    <row r="107" spans="27:82">
      <c r="BU107" s="3"/>
      <c r="BV107" s="3"/>
      <c r="BW107" s="3"/>
      <c r="BX107" s="3"/>
      <c r="BY107" s="3"/>
      <c r="BZ107" s="3"/>
      <c r="CA107" s="3"/>
    </row>
    <row r="109" spans="27:82">
      <c r="BU109" s="3"/>
      <c r="BV109" s="3"/>
      <c r="BW109" s="3"/>
      <c r="BX109" s="3"/>
      <c r="BY109" s="3"/>
      <c r="BZ109" s="3"/>
      <c r="CA109" s="3"/>
    </row>
    <row r="110" spans="27:82">
      <c r="BU110" s="3"/>
      <c r="BV110" s="3"/>
      <c r="BW110" s="3"/>
      <c r="BX110" s="3"/>
      <c r="BY110" s="3"/>
      <c r="BZ110" s="3"/>
      <c r="CA110" s="3"/>
    </row>
    <row r="111" spans="27:82">
      <c r="BU111" s="3"/>
      <c r="BV111" s="3"/>
      <c r="BW111" s="3"/>
      <c r="BX111" s="3"/>
      <c r="BY111" s="3"/>
      <c r="BZ111" s="3"/>
      <c r="CA111" s="3"/>
    </row>
    <row r="112" spans="27:82">
      <c r="BU112" s="3"/>
      <c r="BV112" s="3"/>
      <c r="BW112" s="3"/>
      <c r="BX112" s="3"/>
      <c r="BY112" s="3"/>
      <c r="BZ112" s="3"/>
      <c r="CA112" s="3"/>
    </row>
    <row r="113" spans="73:79">
      <c r="BU113" s="3"/>
      <c r="BV113" s="3"/>
      <c r="BW113" s="3"/>
      <c r="BX113" s="3"/>
      <c r="BY113" s="3"/>
      <c r="BZ113" s="3"/>
      <c r="CA113" s="3"/>
    </row>
    <row r="114" spans="73:79">
      <c r="BU114" s="3"/>
      <c r="BV114" s="3"/>
      <c r="BW114" s="3"/>
      <c r="BX114" s="3"/>
      <c r="BY114" s="3"/>
      <c r="BZ114" s="3"/>
      <c r="CA114" s="3"/>
    </row>
    <row r="115" spans="73:79">
      <c r="BU115" s="3"/>
      <c r="BV115" s="3"/>
      <c r="BW115" s="3"/>
      <c r="BX115" s="3"/>
      <c r="BY115" s="3"/>
      <c r="BZ115" s="3"/>
      <c r="CA115" s="3"/>
    </row>
    <row r="116" spans="73:79">
      <c r="BU116" s="3"/>
      <c r="BV116" s="3"/>
      <c r="BW116" s="3"/>
      <c r="BX116" s="3"/>
      <c r="BY116" s="3"/>
      <c r="BZ116" s="3"/>
      <c r="CA116" s="3"/>
    </row>
    <row r="117" spans="73:79">
      <c r="BU117" s="3"/>
      <c r="BV117" s="3"/>
      <c r="BW117" s="3"/>
      <c r="BX117" s="3"/>
      <c r="BY117" s="3"/>
      <c r="BZ117" s="3"/>
      <c r="CA117" s="3"/>
    </row>
    <row r="118" spans="73:79">
      <c r="BU118" s="3"/>
      <c r="BV118" s="3"/>
      <c r="BW118" s="3"/>
      <c r="BX118" s="3"/>
      <c r="BY118" s="3"/>
      <c r="BZ118" s="3"/>
      <c r="CA118" s="3"/>
    </row>
  </sheetData>
  <phoneticPr fontId="0" type="noConversion"/>
  <printOptions gridLines="1"/>
  <pageMargins left="0.19685039370078741" right="0.19685039370078741" top="0.19685039370078741" bottom="0.19685039370078741" header="0.19685039370078741" footer="0.19685039370078741"/>
  <pageSetup paperSize="9" scale="83" orientation="landscape" horizontalDpi="180" verticalDpi="180" r:id="rId1"/>
  <headerFooter alignWithMargins="0"/>
  <colBreaks count="2" manualBreakCount="2">
    <brk id="45" max="1048575" man="1"/>
    <brk id="50" max="1048575" man="1"/>
  </colBreaks>
  <webPublishItems count="4">
    <webPublishItem id="27772" divId="WRL2002-6_27772" sourceType="sheet" destinationFile="C:\Documenti\My Webs\anno2004\RL2004_2.htm"/>
    <webPublishItem id="24120" divId="WRL2004_2_24120" sourceType="range" sourceRef="A1:AV93" destinationFile="C:\Documenti\My Webs\anno2004\RL2004_2.htm"/>
    <webPublishItem id="26342" divId="WRL2004_2_26342" sourceType="range" sourceRef="A1:AV94" destinationFile="C:\Documenti\My Webs\anno2004\RL2004_2.htm"/>
    <webPublishItem id="28109" divId="WRL2003-4_28109" sourceType="range" sourceRef="A1:AX93" destinationFile="C:\Documenti\My Webs\anno2003\RL05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dimension ref="A1:AR97"/>
  <sheetViews>
    <sheetView workbookViewId="0"/>
  </sheetViews>
  <sheetFormatPr defaultRowHeight="12.75"/>
  <cols>
    <col min="1" max="1" width="3.5703125" customWidth="1"/>
    <col min="2" max="2" width="7.5703125" customWidth="1"/>
    <col min="3" max="3" width="16.140625" bestFit="1" customWidth="1"/>
    <col min="4" max="4" width="2.7109375" customWidth="1"/>
    <col min="5" max="5" width="2.42578125" customWidth="1"/>
    <col min="6" max="6" width="2.85546875" customWidth="1"/>
    <col min="7" max="8" width="2.7109375" customWidth="1"/>
    <col min="9" max="13" width="2.85546875" customWidth="1"/>
    <col min="14" max="19" width="2.7109375" customWidth="1"/>
    <col min="20" max="26" width="3" customWidth="1"/>
    <col min="27" max="31" width="2.7109375" customWidth="1"/>
    <col min="32" max="38" width="2.85546875" customWidth="1"/>
    <col min="39" max="39" width="4.85546875" customWidth="1"/>
    <col min="40" max="40" width="2.7109375" customWidth="1"/>
    <col min="41" max="41" width="2.42578125" customWidth="1"/>
    <col min="42" max="42" width="2.85546875" customWidth="1"/>
    <col min="43" max="43" width="7.5703125" customWidth="1"/>
    <col min="44" max="44" width="16.140625" bestFit="1" customWidth="1"/>
  </cols>
  <sheetData>
    <row r="1" spans="1:44">
      <c r="A1" t="s">
        <v>249</v>
      </c>
    </row>
    <row r="2" spans="1:44" ht="20.25">
      <c r="A2" s="46"/>
      <c r="B2" s="46"/>
      <c r="C2" s="117" t="s">
        <v>164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47"/>
      <c r="R2" s="47"/>
      <c r="S2" s="47"/>
      <c r="T2" s="46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6"/>
      <c r="AJ2" s="46"/>
      <c r="AK2" s="46"/>
      <c r="AL2" s="46"/>
      <c r="AM2" s="46"/>
      <c r="AN2" s="46"/>
      <c r="AO2" s="46"/>
      <c r="AP2" s="46"/>
      <c r="AQ2" s="46"/>
      <c r="AR2" s="48"/>
    </row>
    <row r="3" spans="1:44">
      <c r="A3" s="46"/>
      <c r="B3" s="46"/>
      <c r="C3" s="118" t="s">
        <v>250</v>
      </c>
      <c r="D3" s="118"/>
      <c r="E3" s="118"/>
      <c r="F3" s="118"/>
      <c r="G3" s="118"/>
      <c r="H3" s="118"/>
      <c r="I3" s="118"/>
      <c r="J3" s="118"/>
      <c r="K3" s="49"/>
      <c r="L3" s="49"/>
      <c r="M3" s="49"/>
      <c r="N3" s="49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</row>
    <row r="4" spans="1:44">
      <c r="A4" s="23" t="s">
        <v>113</v>
      </c>
      <c r="B4" s="50" t="s">
        <v>1</v>
      </c>
      <c r="C4" s="50" t="s">
        <v>2</v>
      </c>
      <c r="D4" s="50" t="s">
        <v>0</v>
      </c>
      <c r="E4" s="50" t="s">
        <v>116</v>
      </c>
      <c r="F4" s="50" t="s">
        <v>112</v>
      </c>
      <c r="G4" s="50" t="s">
        <v>155</v>
      </c>
      <c r="H4" s="50" t="s">
        <v>156</v>
      </c>
      <c r="I4" s="50" t="s">
        <v>157</v>
      </c>
      <c r="J4" s="50" t="s">
        <v>158</v>
      </c>
      <c r="K4" s="50" t="s">
        <v>159</v>
      </c>
      <c r="L4" s="50" t="s">
        <v>160</v>
      </c>
      <c r="M4" s="50" t="s">
        <v>161</v>
      </c>
      <c r="N4" s="50" t="s">
        <v>7</v>
      </c>
      <c r="O4" s="50" t="s">
        <v>8</v>
      </c>
      <c r="P4" s="50" t="s">
        <v>9</v>
      </c>
      <c r="Q4" s="50" t="s">
        <v>110</v>
      </c>
      <c r="R4" s="50" t="s">
        <v>10</v>
      </c>
      <c r="S4" s="50" t="s">
        <v>11</v>
      </c>
      <c r="T4" s="50" t="s">
        <v>3</v>
      </c>
      <c r="U4" s="50" t="s">
        <v>4</v>
      </c>
      <c r="V4" s="50" t="s">
        <v>5</v>
      </c>
      <c r="W4" s="50" t="s">
        <v>6</v>
      </c>
      <c r="X4" s="50" t="s">
        <v>51</v>
      </c>
      <c r="Y4" s="50" t="s">
        <v>183</v>
      </c>
      <c r="Z4" s="50" t="s">
        <v>184</v>
      </c>
      <c r="AA4" s="50" t="s">
        <v>17</v>
      </c>
      <c r="AB4" s="50" t="s">
        <v>192</v>
      </c>
      <c r="AC4" s="50" t="s">
        <v>193</v>
      </c>
      <c r="AD4" s="50" t="s">
        <v>194</v>
      </c>
      <c r="AE4" s="50" t="s">
        <v>195</v>
      </c>
      <c r="AF4" s="52" t="s">
        <v>12</v>
      </c>
      <c r="AG4" s="52" t="s">
        <v>13</v>
      </c>
      <c r="AH4" s="52" t="s">
        <v>14</v>
      </c>
      <c r="AI4" s="52" t="s">
        <v>15</v>
      </c>
      <c r="AJ4" s="52" t="s">
        <v>16</v>
      </c>
      <c r="AK4" s="52" t="s">
        <v>72</v>
      </c>
      <c r="AL4" s="52" t="s">
        <v>75</v>
      </c>
      <c r="AM4" s="53" t="s">
        <v>18</v>
      </c>
      <c r="AN4" s="50" t="s">
        <v>0</v>
      </c>
      <c r="AO4" s="50" t="s">
        <v>116</v>
      </c>
      <c r="AP4" s="50" t="s">
        <v>112</v>
      </c>
      <c r="AQ4" s="50" t="s">
        <v>69</v>
      </c>
      <c r="AR4" s="50" t="s">
        <v>2</v>
      </c>
    </row>
    <row r="5" spans="1:44">
      <c r="A5" s="19">
        <v>1</v>
      </c>
      <c r="B5" s="20" t="s">
        <v>77</v>
      </c>
      <c r="C5" s="20" t="s">
        <v>22</v>
      </c>
      <c r="D5" s="20">
        <v>80</v>
      </c>
      <c r="E5" s="45" t="s">
        <v>20</v>
      </c>
      <c r="F5" s="20" t="s">
        <v>114</v>
      </c>
      <c r="G5" s="15">
        <v>2</v>
      </c>
      <c r="H5" s="15">
        <v>6</v>
      </c>
      <c r="I5" s="15">
        <v>3</v>
      </c>
      <c r="J5" s="15">
        <v>7</v>
      </c>
      <c r="K5" s="15">
        <v>1</v>
      </c>
      <c r="L5" s="15">
        <v>5</v>
      </c>
      <c r="M5" s="15">
        <v>1</v>
      </c>
      <c r="N5" s="15">
        <v>7</v>
      </c>
      <c r="O5" s="15">
        <v>3</v>
      </c>
      <c r="P5" s="15">
        <v>3</v>
      </c>
      <c r="Q5" s="15">
        <v>7</v>
      </c>
      <c r="R5" s="15">
        <v>1</v>
      </c>
      <c r="S5" s="15">
        <v>4</v>
      </c>
      <c r="T5" s="15">
        <v>2</v>
      </c>
      <c r="U5" s="15">
        <v>10</v>
      </c>
      <c r="V5" s="15">
        <v>3</v>
      </c>
      <c r="W5" s="15">
        <v>4</v>
      </c>
      <c r="X5" s="15">
        <v>1</v>
      </c>
      <c r="Y5" s="15">
        <v>2</v>
      </c>
      <c r="Z5" s="15">
        <v>77</v>
      </c>
      <c r="AA5" s="15">
        <v>1</v>
      </c>
      <c r="AB5" s="15">
        <v>1</v>
      </c>
      <c r="AC5" s="15">
        <v>15</v>
      </c>
      <c r="AD5" s="15">
        <v>2</v>
      </c>
      <c r="AE5" s="15">
        <v>52</v>
      </c>
      <c r="AF5" s="68">
        <v>77</v>
      </c>
      <c r="AG5" s="68">
        <v>52</v>
      </c>
      <c r="AH5" s="68">
        <v>15</v>
      </c>
      <c r="AI5" s="68">
        <v>10</v>
      </c>
      <c r="AJ5" s="68">
        <v>7</v>
      </c>
      <c r="AK5" s="68">
        <v>7</v>
      </c>
      <c r="AL5" s="68">
        <v>0</v>
      </c>
      <c r="AM5" s="54">
        <f t="shared" ref="AM5:AM36" si="0">SUM(G5:AE5)-SUM(AF5:AL5)</f>
        <v>52</v>
      </c>
      <c r="AN5" s="15">
        <f t="shared" ref="AN5:AN36" si="1">A5</f>
        <v>1</v>
      </c>
      <c r="AO5" s="45" t="str">
        <f t="shared" ref="AO5:AO36" si="2">E5</f>
        <v>M</v>
      </c>
      <c r="AP5" s="20" t="str">
        <f t="shared" ref="AP5:AP36" si="3">F5</f>
        <v>S</v>
      </c>
      <c r="AQ5" s="20" t="str">
        <f t="shared" ref="AQ5:AQ36" si="4">B5</f>
        <v>ITA 1157</v>
      </c>
      <c r="AR5" s="20" t="str">
        <f t="shared" ref="AR5:AR36" si="5" xml:space="preserve"> C5</f>
        <v>Piseddu Riccardo</v>
      </c>
    </row>
    <row r="6" spans="1:44">
      <c r="A6" s="19">
        <f>A5+1</f>
        <v>2</v>
      </c>
      <c r="B6" s="20" t="s">
        <v>251</v>
      </c>
      <c r="C6" s="20" t="s">
        <v>21</v>
      </c>
      <c r="D6" s="20">
        <v>83</v>
      </c>
      <c r="E6" s="45" t="s">
        <v>20</v>
      </c>
      <c r="F6" s="20" t="s">
        <v>114</v>
      </c>
      <c r="G6" s="15">
        <v>8</v>
      </c>
      <c r="H6" s="15">
        <v>7</v>
      </c>
      <c r="I6" s="15">
        <v>2</v>
      </c>
      <c r="J6" s="15">
        <v>12</v>
      </c>
      <c r="K6" s="15">
        <v>8</v>
      </c>
      <c r="L6" s="15">
        <v>2</v>
      </c>
      <c r="M6" s="15">
        <v>7</v>
      </c>
      <c r="N6" s="15">
        <v>6</v>
      </c>
      <c r="O6" s="15">
        <v>9</v>
      </c>
      <c r="P6" s="15">
        <v>8</v>
      </c>
      <c r="Q6" s="15">
        <v>8</v>
      </c>
      <c r="R6" s="15">
        <v>8</v>
      </c>
      <c r="S6" s="15">
        <v>7</v>
      </c>
      <c r="T6" s="15">
        <v>31</v>
      </c>
      <c r="U6" s="15">
        <v>4</v>
      </c>
      <c r="V6" s="15">
        <v>9</v>
      </c>
      <c r="W6" s="15">
        <v>12</v>
      </c>
      <c r="X6" s="15">
        <v>8</v>
      </c>
      <c r="Y6" s="15">
        <v>1</v>
      </c>
      <c r="Z6" s="15">
        <v>10</v>
      </c>
      <c r="AA6" s="15">
        <v>2</v>
      </c>
      <c r="AB6" s="15">
        <v>2</v>
      </c>
      <c r="AC6" s="15">
        <v>6</v>
      </c>
      <c r="AD6" s="15">
        <v>6</v>
      </c>
      <c r="AE6" s="15">
        <v>3</v>
      </c>
      <c r="AF6" s="68">
        <v>31</v>
      </c>
      <c r="AG6" s="68">
        <v>12</v>
      </c>
      <c r="AH6" s="68">
        <v>12</v>
      </c>
      <c r="AI6" s="68">
        <v>10</v>
      </c>
      <c r="AJ6" s="68">
        <v>9</v>
      </c>
      <c r="AK6" s="68">
        <v>9</v>
      </c>
      <c r="AL6" s="68">
        <v>0</v>
      </c>
      <c r="AM6" s="54">
        <f t="shared" si="0"/>
        <v>103</v>
      </c>
      <c r="AN6" s="15">
        <f t="shared" si="1"/>
        <v>2</v>
      </c>
      <c r="AO6" s="45" t="str">
        <f t="shared" si="2"/>
        <v>M</v>
      </c>
      <c r="AP6" s="20" t="str">
        <f t="shared" si="3"/>
        <v>S</v>
      </c>
      <c r="AQ6" s="20" t="str">
        <f t="shared" si="4"/>
        <v>ITA 1150</v>
      </c>
      <c r="AR6" s="20" t="str">
        <f t="shared" si="5"/>
        <v>Durante Alessandro</v>
      </c>
    </row>
    <row r="7" spans="1:44">
      <c r="A7" s="19">
        <f>A6+1</f>
        <v>3</v>
      </c>
      <c r="B7" s="20" t="s">
        <v>124</v>
      </c>
      <c r="C7" s="20" t="s">
        <v>35</v>
      </c>
      <c r="D7" s="20">
        <v>87</v>
      </c>
      <c r="E7" s="45" t="s">
        <v>20</v>
      </c>
      <c r="F7" s="63" t="s">
        <v>115</v>
      </c>
      <c r="G7" s="15">
        <v>35</v>
      </c>
      <c r="H7" s="15">
        <v>5</v>
      </c>
      <c r="I7" s="15">
        <v>21</v>
      </c>
      <c r="J7" s="15">
        <v>2</v>
      </c>
      <c r="K7" s="15">
        <v>3</v>
      </c>
      <c r="L7" s="15">
        <v>8</v>
      </c>
      <c r="M7" s="15">
        <v>5</v>
      </c>
      <c r="N7" s="15">
        <v>1</v>
      </c>
      <c r="O7" s="15">
        <v>3</v>
      </c>
      <c r="P7" s="15">
        <v>13</v>
      </c>
      <c r="Q7" s="15">
        <v>6</v>
      </c>
      <c r="R7" s="15">
        <v>1</v>
      </c>
      <c r="S7" s="15">
        <v>2</v>
      </c>
      <c r="T7" s="15">
        <v>20</v>
      </c>
      <c r="U7" s="15">
        <v>53</v>
      </c>
      <c r="V7" s="15">
        <v>1</v>
      </c>
      <c r="W7" s="15">
        <v>3</v>
      </c>
      <c r="X7" s="15">
        <v>2</v>
      </c>
      <c r="Y7" s="15">
        <v>6</v>
      </c>
      <c r="Z7" s="15">
        <v>77</v>
      </c>
      <c r="AA7" s="15">
        <v>12</v>
      </c>
      <c r="AB7" s="15">
        <v>15</v>
      </c>
      <c r="AC7" s="15">
        <v>12</v>
      </c>
      <c r="AD7" s="15">
        <v>14</v>
      </c>
      <c r="AE7" s="15">
        <v>22</v>
      </c>
      <c r="AF7" s="68">
        <v>77</v>
      </c>
      <c r="AG7" s="68">
        <v>53</v>
      </c>
      <c r="AH7" s="68">
        <v>35</v>
      </c>
      <c r="AI7" s="68">
        <v>22</v>
      </c>
      <c r="AJ7" s="68">
        <v>21</v>
      </c>
      <c r="AK7" s="68">
        <v>20</v>
      </c>
      <c r="AL7" s="68">
        <v>0</v>
      </c>
      <c r="AM7" s="54">
        <f t="shared" si="0"/>
        <v>114</v>
      </c>
      <c r="AN7" s="15">
        <f t="shared" si="1"/>
        <v>3</v>
      </c>
      <c r="AO7" s="45" t="str">
        <f t="shared" si="2"/>
        <v>M</v>
      </c>
      <c r="AP7" s="63" t="str">
        <f t="shared" si="3"/>
        <v>J</v>
      </c>
      <c r="AQ7" s="20" t="str">
        <f t="shared" si="4"/>
        <v>ITA 1167</v>
      </c>
      <c r="AR7" s="20" t="str">
        <f t="shared" si="5"/>
        <v>Pelosini Tommaso</v>
      </c>
    </row>
    <row r="8" spans="1:44">
      <c r="A8" s="19">
        <f>A7 + 1</f>
        <v>4</v>
      </c>
      <c r="B8" s="20" t="s">
        <v>57</v>
      </c>
      <c r="C8" s="20" t="s">
        <v>58</v>
      </c>
      <c r="D8" s="20">
        <v>86</v>
      </c>
      <c r="E8" s="45" t="s">
        <v>20</v>
      </c>
      <c r="F8" s="63" t="s">
        <v>115</v>
      </c>
      <c r="G8" s="15">
        <v>16</v>
      </c>
      <c r="H8" s="15">
        <v>8</v>
      </c>
      <c r="I8" s="15">
        <v>12</v>
      </c>
      <c r="J8" s="15">
        <v>62</v>
      </c>
      <c r="K8" s="15">
        <v>15</v>
      </c>
      <c r="L8" s="15">
        <v>4</v>
      </c>
      <c r="M8" s="15">
        <v>4</v>
      </c>
      <c r="N8" s="15">
        <v>9</v>
      </c>
      <c r="O8" s="15">
        <v>9</v>
      </c>
      <c r="P8" s="15">
        <v>7</v>
      </c>
      <c r="Q8" s="15">
        <v>13</v>
      </c>
      <c r="R8" s="15">
        <v>6</v>
      </c>
      <c r="S8" s="15">
        <v>2</v>
      </c>
      <c r="T8" s="15">
        <v>5</v>
      </c>
      <c r="U8" s="15">
        <v>2</v>
      </c>
      <c r="V8" s="15">
        <v>6</v>
      </c>
      <c r="W8" s="15">
        <v>10</v>
      </c>
      <c r="X8" s="15">
        <v>13</v>
      </c>
      <c r="Y8" s="15">
        <v>5</v>
      </c>
      <c r="Z8" s="15">
        <v>7</v>
      </c>
      <c r="AA8" s="15">
        <v>4</v>
      </c>
      <c r="AB8" s="15">
        <v>9</v>
      </c>
      <c r="AC8" s="15">
        <v>4</v>
      </c>
      <c r="AD8" s="15">
        <v>52</v>
      </c>
      <c r="AE8" s="15">
        <v>52</v>
      </c>
      <c r="AF8" s="68">
        <v>62</v>
      </c>
      <c r="AG8" s="68">
        <v>52</v>
      </c>
      <c r="AH8" s="68">
        <v>52</v>
      </c>
      <c r="AI8" s="68">
        <v>16</v>
      </c>
      <c r="AJ8" s="68">
        <v>15</v>
      </c>
      <c r="AK8" s="68">
        <v>13</v>
      </c>
      <c r="AL8" s="68">
        <v>0</v>
      </c>
      <c r="AM8" s="54">
        <f t="shared" si="0"/>
        <v>126</v>
      </c>
      <c r="AN8" s="15">
        <f t="shared" si="1"/>
        <v>4</v>
      </c>
      <c r="AO8" s="45" t="str">
        <f t="shared" si="2"/>
        <v>M</v>
      </c>
      <c r="AP8" s="63" t="str">
        <f t="shared" si="3"/>
        <v>J</v>
      </c>
      <c r="AQ8" s="20" t="str">
        <f t="shared" si="4"/>
        <v>ITA 1145</v>
      </c>
      <c r="AR8" s="20" t="str">
        <f t="shared" si="5"/>
        <v>Baruzzi Marco</v>
      </c>
    </row>
    <row r="9" spans="1:44">
      <c r="A9" s="19">
        <f>A8 + 1</f>
        <v>5</v>
      </c>
      <c r="B9" s="20" t="s">
        <v>54</v>
      </c>
      <c r="C9" s="20" t="s">
        <v>26</v>
      </c>
      <c r="D9" s="20">
        <v>82</v>
      </c>
      <c r="E9" s="62" t="s">
        <v>19</v>
      </c>
      <c r="F9" s="20" t="s">
        <v>114</v>
      </c>
      <c r="G9" s="15">
        <v>10</v>
      </c>
      <c r="H9" s="15">
        <v>3</v>
      </c>
      <c r="I9" s="15">
        <v>13</v>
      </c>
      <c r="J9" s="15">
        <v>16</v>
      </c>
      <c r="K9" s="15">
        <v>6</v>
      </c>
      <c r="L9" s="15">
        <v>3</v>
      </c>
      <c r="M9" s="15">
        <v>8</v>
      </c>
      <c r="N9" s="15">
        <v>7</v>
      </c>
      <c r="O9" s="15">
        <v>11</v>
      </c>
      <c r="P9" s="15">
        <v>12</v>
      </c>
      <c r="Q9" s="15">
        <v>5</v>
      </c>
      <c r="R9" s="15">
        <v>14</v>
      </c>
      <c r="S9" s="15">
        <v>1</v>
      </c>
      <c r="T9" s="15">
        <v>30</v>
      </c>
      <c r="U9" s="15">
        <v>3</v>
      </c>
      <c r="V9" s="15">
        <v>7</v>
      </c>
      <c r="W9" s="15">
        <v>5</v>
      </c>
      <c r="X9" s="15">
        <v>15</v>
      </c>
      <c r="Y9" s="15">
        <v>10</v>
      </c>
      <c r="Z9" s="15">
        <v>16</v>
      </c>
      <c r="AA9" s="15">
        <v>9</v>
      </c>
      <c r="AB9" s="15">
        <v>4</v>
      </c>
      <c r="AC9" s="15">
        <v>8</v>
      </c>
      <c r="AD9" s="15">
        <v>8</v>
      </c>
      <c r="AE9" s="15">
        <v>52</v>
      </c>
      <c r="AF9" s="68">
        <v>52</v>
      </c>
      <c r="AG9" s="68">
        <v>30</v>
      </c>
      <c r="AH9" s="68">
        <v>16</v>
      </c>
      <c r="AI9" s="68">
        <v>16</v>
      </c>
      <c r="AJ9" s="68">
        <v>15</v>
      </c>
      <c r="AK9" s="68">
        <v>14</v>
      </c>
      <c r="AL9" s="68">
        <v>0</v>
      </c>
      <c r="AM9" s="54">
        <f t="shared" si="0"/>
        <v>133</v>
      </c>
      <c r="AN9" s="15">
        <f t="shared" si="1"/>
        <v>5</v>
      </c>
      <c r="AO9" s="62" t="str">
        <f t="shared" si="2"/>
        <v>F</v>
      </c>
      <c r="AP9" s="20" t="str">
        <f t="shared" si="3"/>
        <v>S</v>
      </c>
      <c r="AQ9" s="20" t="str">
        <f t="shared" si="4"/>
        <v>ITA 1153</v>
      </c>
      <c r="AR9" s="20" t="str">
        <f t="shared" si="5"/>
        <v>Magnaghi Fabiola</v>
      </c>
    </row>
    <row r="10" spans="1:44">
      <c r="A10" s="19">
        <f>A9 + 1</f>
        <v>6</v>
      </c>
      <c r="B10" s="20" t="s">
        <v>38</v>
      </c>
      <c r="C10" s="20" t="s">
        <v>39</v>
      </c>
      <c r="D10" s="20">
        <v>81</v>
      </c>
      <c r="E10" s="45" t="s">
        <v>20</v>
      </c>
      <c r="F10" s="20" t="s">
        <v>114</v>
      </c>
      <c r="G10" s="15">
        <v>7</v>
      </c>
      <c r="H10" s="15">
        <v>4</v>
      </c>
      <c r="I10" s="15">
        <v>17</v>
      </c>
      <c r="J10" s="15">
        <v>62</v>
      </c>
      <c r="K10" s="15">
        <v>18</v>
      </c>
      <c r="L10" s="15">
        <v>1</v>
      </c>
      <c r="M10" s="15">
        <v>10</v>
      </c>
      <c r="N10" s="15">
        <v>2</v>
      </c>
      <c r="O10" s="15">
        <v>6</v>
      </c>
      <c r="P10" s="15">
        <v>2</v>
      </c>
      <c r="Q10" s="15">
        <v>8</v>
      </c>
      <c r="R10" s="15">
        <v>77</v>
      </c>
      <c r="S10" s="15">
        <v>5</v>
      </c>
      <c r="T10" s="15">
        <v>14</v>
      </c>
      <c r="U10" s="15">
        <v>6</v>
      </c>
      <c r="V10" s="15">
        <v>77</v>
      </c>
      <c r="W10" s="15">
        <v>7</v>
      </c>
      <c r="X10" s="15">
        <v>77</v>
      </c>
      <c r="Y10" s="15">
        <v>12</v>
      </c>
      <c r="Z10" s="15">
        <v>77</v>
      </c>
      <c r="AA10" s="15">
        <v>6</v>
      </c>
      <c r="AB10" s="15">
        <v>14</v>
      </c>
      <c r="AC10" s="15">
        <v>11</v>
      </c>
      <c r="AD10" s="15">
        <v>24</v>
      </c>
      <c r="AE10" s="15">
        <v>4</v>
      </c>
      <c r="AF10" s="68">
        <v>77</v>
      </c>
      <c r="AG10" s="68">
        <v>77</v>
      </c>
      <c r="AH10" s="68">
        <v>77</v>
      </c>
      <c r="AI10" s="68">
        <v>77</v>
      </c>
      <c r="AJ10" s="68">
        <v>62</v>
      </c>
      <c r="AK10" s="68">
        <v>24</v>
      </c>
      <c r="AL10" s="68">
        <v>0</v>
      </c>
      <c r="AM10" s="54">
        <f t="shared" si="0"/>
        <v>154</v>
      </c>
      <c r="AN10" s="15">
        <f t="shared" si="1"/>
        <v>6</v>
      </c>
      <c r="AO10" s="45" t="str">
        <f t="shared" si="2"/>
        <v>M</v>
      </c>
      <c r="AP10" s="20" t="str">
        <f t="shared" si="3"/>
        <v>S</v>
      </c>
      <c r="AQ10" s="20" t="str">
        <f t="shared" si="4"/>
        <v>ITA 1116</v>
      </c>
      <c r="AR10" s="20" t="str">
        <f t="shared" si="5"/>
        <v>Menoni Stefano</v>
      </c>
    </row>
    <row r="11" spans="1:44">
      <c r="A11" s="65">
        <f>A10+1</f>
        <v>7</v>
      </c>
      <c r="B11" s="33" t="s">
        <v>52</v>
      </c>
      <c r="C11" s="33" t="s">
        <v>27</v>
      </c>
      <c r="D11" s="20">
        <v>81</v>
      </c>
      <c r="E11" s="45" t="s">
        <v>20</v>
      </c>
      <c r="F11" s="20" t="s">
        <v>114</v>
      </c>
      <c r="G11" s="15">
        <v>4</v>
      </c>
      <c r="H11" s="15">
        <v>16</v>
      </c>
      <c r="I11" s="15">
        <v>4</v>
      </c>
      <c r="J11" s="15">
        <v>8</v>
      </c>
      <c r="K11" s="15">
        <v>11</v>
      </c>
      <c r="L11" s="15">
        <v>11</v>
      </c>
      <c r="M11" s="15">
        <v>15</v>
      </c>
      <c r="N11" s="15">
        <v>16</v>
      </c>
      <c r="O11" s="15">
        <v>15</v>
      </c>
      <c r="P11" s="15">
        <v>10</v>
      </c>
      <c r="Q11" s="15">
        <v>16</v>
      </c>
      <c r="R11" s="15">
        <v>10</v>
      </c>
      <c r="S11" s="15">
        <v>15</v>
      </c>
      <c r="T11" s="15">
        <v>11</v>
      </c>
      <c r="U11" s="15">
        <v>19</v>
      </c>
      <c r="V11" s="15">
        <v>17</v>
      </c>
      <c r="W11" s="15">
        <v>17</v>
      </c>
      <c r="X11" s="15">
        <v>9</v>
      </c>
      <c r="Y11" s="15">
        <v>14</v>
      </c>
      <c r="Z11" s="15">
        <v>77</v>
      </c>
      <c r="AA11" s="15">
        <v>19</v>
      </c>
      <c r="AB11" s="15">
        <v>5</v>
      </c>
      <c r="AC11" s="15">
        <v>18</v>
      </c>
      <c r="AD11" s="15">
        <v>17</v>
      </c>
      <c r="AE11" s="15">
        <v>2</v>
      </c>
      <c r="AF11" s="68">
        <v>77</v>
      </c>
      <c r="AG11" s="68">
        <v>19</v>
      </c>
      <c r="AH11" s="68">
        <v>19</v>
      </c>
      <c r="AI11" s="68">
        <v>18</v>
      </c>
      <c r="AJ11" s="68">
        <v>17</v>
      </c>
      <c r="AK11" s="68">
        <v>17</v>
      </c>
      <c r="AL11" s="68">
        <v>0</v>
      </c>
      <c r="AM11" s="66">
        <f t="shared" si="0"/>
        <v>209</v>
      </c>
      <c r="AN11" s="67">
        <f t="shared" si="1"/>
        <v>7</v>
      </c>
      <c r="AO11" s="45" t="str">
        <f t="shared" si="2"/>
        <v>M</v>
      </c>
      <c r="AP11" s="33" t="str">
        <f t="shared" si="3"/>
        <v>S</v>
      </c>
      <c r="AQ11" s="33" t="str">
        <f t="shared" si="4"/>
        <v>ITA 1147</v>
      </c>
      <c r="AR11" s="33" t="str">
        <f t="shared" si="5"/>
        <v>Severgnini Stefano</v>
      </c>
    </row>
    <row r="12" spans="1:44">
      <c r="A12" s="19">
        <f t="shared" ref="A12:A43" si="6">A11 + 1</f>
        <v>8</v>
      </c>
      <c r="B12" s="20" t="s">
        <v>56</v>
      </c>
      <c r="C12" s="20" t="s">
        <v>31</v>
      </c>
      <c r="D12" s="20">
        <v>84</v>
      </c>
      <c r="E12" s="45" t="s">
        <v>20</v>
      </c>
      <c r="F12" s="20" t="s">
        <v>114</v>
      </c>
      <c r="G12" s="15">
        <v>13</v>
      </c>
      <c r="H12" s="15">
        <v>13</v>
      </c>
      <c r="I12" s="15">
        <v>34</v>
      </c>
      <c r="J12" s="15">
        <v>13</v>
      </c>
      <c r="K12" s="15">
        <v>13</v>
      </c>
      <c r="L12" s="15">
        <v>6</v>
      </c>
      <c r="M12" s="15">
        <v>6</v>
      </c>
      <c r="N12" s="15">
        <v>13</v>
      </c>
      <c r="O12" s="15">
        <v>17</v>
      </c>
      <c r="P12" s="15">
        <v>21</v>
      </c>
      <c r="Q12" s="15">
        <v>6</v>
      </c>
      <c r="R12" s="15">
        <v>12</v>
      </c>
      <c r="S12" s="15">
        <v>6</v>
      </c>
      <c r="T12" s="15">
        <v>17</v>
      </c>
      <c r="U12" s="15">
        <v>33</v>
      </c>
      <c r="V12" s="15">
        <v>11</v>
      </c>
      <c r="W12" s="15">
        <v>13</v>
      </c>
      <c r="X12" s="15">
        <v>77</v>
      </c>
      <c r="Y12" s="15">
        <v>9</v>
      </c>
      <c r="Z12" s="15">
        <v>9</v>
      </c>
      <c r="AA12" s="15">
        <v>10</v>
      </c>
      <c r="AB12" s="15">
        <v>13</v>
      </c>
      <c r="AC12" s="15">
        <v>17</v>
      </c>
      <c r="AD12" s="15">
        <v>13</v>
      </c>
      <c r="AE12" s="15">
        <v>15</v>
      </c>
      <c r="AF12" s="68">
        <v>77</v>
      </c>
      <c r="AG12" s="68">
        <v>34</v>
      </c>
      <c r="AH12" s="68">
        <v>33</v>
      </c>
      <c r="AI12" s="68">
        <v>21</v>
      </c>
      <c r="AJ12" s="68">
        <v>17</v>
      </c>
      <c r="AK12" s="68">
        <v>17</v>
      </c>
      <c r="AL12" s="68">
        <v>0</v>
      </c>
      <c r="AM12" s="54">
        <f t="shared" si="0"/>
        <v>211</v>
      </c>
      <c r="AN12" s="15">
        <f t="shared" si="1"/>
        <v>8</v>
      </c>
      <c r="AO12" s="45" t="str">
        <f t="shared" si="2"/>
        <v>M</v>
      </c>
      <c r="AP12" s="20" t="str">
        <f t="shared" si="3"/>
        <v>S</v>
      </c>
      <c r="AQ12" s="20" t="str">
        <f t="shared" si="4"/>
        <v>ITA 1143</v>
      </c>
      <c r="AR12" s="20" t="str">
        <f t="shared" si="5"/>
        <v>Zugna Francesco</v>
      </c>
    </row>
    <row r="13" spans="1:44">
      <c r="A13" s="19">
        <f t="shared" si="6"/>
        <v>9</v>
      </c>
      <c r="B13" s="20" t="s">
        <v>59</v>
      </c>
      <c r="C13" s="20" t="s">
        <v>34</v>
      </c>
      <c r="D13" s="20">
        <v>86</v>
      </c>
      <c r="E13" s="62" t="s">
        <v>19</v>
      </c>
      <c r="F13" s="64" t="s">
        <v>115</v>
      </c>
      <c r="G13" s="15">
        <v>5</v>
      </c>
      <c r="H13" s="15">
        <v>19</v>
      </c>
      <c r="I13" s="15">
        <v>7</v>
      </c>
      <c r="J13" s="15">
        <v>1</v>
      </c>
      <c r="K13" s="15">
        <v>7</v>
      </c>
      <c r="L13" s="15">
        <v>28</v>
      </c>
      <c r="M13" s="15">
        <v>17</v>
      </c>
      <c r="N13" s="15">
        <v>33</v>
      </c>
      <c r="O13" s="15">
        <v>25</v>
      </c>
      <c r="P13" s="15">
        <v>13</v>
      </c>
      <c r="Q13" s="15">
        <v>25</v>
      </c>
      <c r="R13" s="15">
        <v>13</v>
      </c>
      <c r="S13" s="15">
        <v>11</v>
      </c>
      <c r="T13" s="15">
        <v>25</v>
      </c>
      <c r="U13" s="15">
        <v>12</v>
      </c>
      <c r="V13" s="15">
        <v>16</v>
      </c>
      <c r="W13" s="15">
        <v>44</v>
      </c>
      <c r="X13" s="15">
        <v>17</v>
      </c>
      <c r="Y13" s="15">
        <v>31</v>
      </c>
      <c r="Z13" s="15">
        <v>3</v>
      </c>
      <c r="AA13" s="15">
        <v>14</v>
      </c>
      <c r="AB13" s="15">
        <v>11</v>
      </c>
      <c r="AC13" s="15">
        <v>3</v>
      </c>
      <c r="AD13" s="15">
        <v>21</v>
      </c>
      <c r="AE13" s="15">
        <v>6</v>
      </c>
      <c r="AF13" s="68">
        <v>44</v>
      </c>
      <c r="AG13" s="68">
        <v>33</v>
      </c>
      <c r="AH13" s="68">
        <v>31</v>
      </c>
      <c r="AI13" s="68">
        <v>28</v>
      </c>
      <c r="AJ13" s="68">
        <v>25</v>
      </c>
      <c r="AK13" s="68">
        <v>25</v>
      </c>
      <c r="AL13" s="68">
        <v>0</v>
      </c>
      <c r="AM13" s="54">
        <f t="shared" si="0"/>
        <v>221</v>
      </c>
      <c r="AN13" s="15">
        <f t="shared" si="1"/>
        <v>9</v>
      </c>
      <c r="AO13" s="62" t="str">
        <f t="shared" si="2"/>
        <v>F</v>
      </c>
      <c r="AP13" s="64" t="str">
        <f t="shared" si="3"/>
        <v>J</v>
      </c>
      <c r="AQ13" s="20" t="str">
        <f t="shared" si="4"/>
        <v>ITA 1135</v>
      </c>
      <c r="AR13" s="20" t="str">
        <f t="shared" si="5"/>
        <v>Komatar Francesca</v>
      </c>
    </row>
    <row r="14" spans="1:44">
      <c r="A14" s="19">
        <f t="shared" si="6"/>
        <v>10</v>
      </c>
      <c r="B14" s="20" t="s">
        <v>145</v>
      </c>
      <c r="C14" s="20" t="s">
        <v>146</v>
      </c>
      <c r="D14" s="20">
        <v>87</v>
      </c>
      <c r="E14" s="45" t="s">
        <v>20</v>
      </c>
      <c r="F14" s="63" t="s">
        <v>115</v>
      </c>
      <c r="G14" s="15">
        <v>3</v>
      </c>
      <c r="H14" s="15">
        <v>17</v>
      </c>
      <c r="I14" s="15">
        <v>1</v>
      </c>
      <c r="J14" s="15">
        <v>62</v>
      </c>
      <c r="K14" s="15">
        <v>4</v>
      </c>
      <c r="L14" s="15">
        <v>25</v>
      </c>
      <c r="M14" s="15">
        <v>12</v>
      </c>
      <c r="N14" s="15">
        <v>32</v>
      </c>
      <c r="O14" s="15">
        <v>18</v>
      </c>
      <c r="P14" s="15">
        <v>36</v>
      </c>
      <c r="Q14" s="15">
        <v>37</v>
      </c>
      <c r="R14" s="15">
        <v>34</v>
      </c>
      <c r="S14" s="15">
        <v>41</v>
      </c>
      <c r="T14" s="15">
        <v>10</v>
      </c>
      <c r="U14" s="15">
        <v>8</v>
      </c>
      <c r="V14" s="15">
        <v>27</v>
      </c>
      <c r="W14" s="15">
        <v>34</v>
      </c>
      <c r="X14" s="15">
        <v>23</v>
      </c>
      <c r="Y14" s="15">
        <v>23</v>
      </c>
      <c r="Z14" s="15">
        <v>2</v>
      </c>
      <c r="AA14" s="15">
        <v>8</v>
      </c>
      <c r="AB14" s="15">
        <v>7</v>
      </c>
      <c r="AC14" s="15">
        <v>1</v>
      </c>
      <c r="AD14" s="15">
        <v>1</v>
      </c>
      <c r="AE14" s="15">
        <v>1</v>
      </c>
      <c r="AF14" s="68">
        <v>62</v>
      </c>
      <c r="AG14" s="68">
        <v>41</v>
      </c>
      <c r="AH14" s="68">
        <v>37</v>
      </c>
      <c r="AI14" s="68">
        <v>36</v>
      </c>
      <c r="AJ14" s="68">
        <v>34</v>
      </c>
      <c r="AK14" s="68">
        <v>34</v>
      </c>
      <c r="AL14" s="68">
        <v>0</v>
      </c>
      <c r="AM14" s="54">
        <f t="shared" si="0"/>
        <v>223</v>
      </c>
      <c r="AN14" s="15">
        <f t="shared" si="1"/>
        <v>10</v>
      </c>
      <c r="AO14" s="45" t="str">
        <f t="shared" si="2"/>
        <v>M</v>
      </c>
      <c r="AP14" s="63" t="str">
        <f t="shared" si="3"/>
        <v>J</v>
      </c>
      <c r="AQ14" s="20" t="str">
        <f t="shared" si="4"/>
        <v>ITA  1132</v>
      </c>
      <c r="AR14" s="20" t="str">
        <f t="shared" si="5"/>
        <v>Cravos Massimiliano</v>
      </c>
    </row>
    <row r="15" spans="1:44">
      <c r="A15" s="19">
        <f t="shared" si="6"/>
        <v>11</v>
      </c>
      <c r="B15" s="20" t="s">
        <v>81</v>
      </c>
      <c r="C15" s="20" t="s">
        <v>82</v>
      </c>
      <c r="D15" s="20">
        <v>89</v>
      </c>
      <c r="E15" s="20" t="s">
        <v>20</v>
      </c>
      <c r="F15" s="63" t="s">
        <v>115</v>
      </c>
      <c r="G15" s="15">
        <v>11</v>
      </c>
      <c r="H15" s="15">
        <v>10</v>
      </c>
      <c r="I15" s="15">
        <v>15</v>
      </c>
      <c r="J15" s="15">
        <v>40</v>
      </c>
      <c r="K15" s="15">
        <v>17</v>
      </c>
      <c r="L15" s="15">
        <v>15</v>
      </c>
      <c r="M15" s="15">
        <v>11</v>
      </c>
      <c r="N15" s="15">
        <v>23</v>
      </c>
      <c r="O15" s="15">
        <v>28</v>
      </c>
      <c r="P15" s="15">
        <v>22</v>
      </c>
      <c r="Q15" s="15">
        <v>19</v>
      </c>
      <c r="R15" s="15">
        <v>23</v>
      </c>
      <c r="S15" s="15">
        <v>6</v>
      </c>
      <c r="T15" s="15">
        <v>15</v>
      </c>
      <c r="U15" s="15">
        <v>14</v>
      </c>
      <c r="V15" s="15">
        <v>14</v>
      </c>
      <c r="W15" s="15">
        <v>24</v>
      </c>
      <c r="X15" s="15">
        <v>11</v>
      </c>
      <c r="Y15" s="15">
        <v>15</v>
      </c>
      <c r="Z15" s="15">
        <v>20</v>
      </c>
      <c r="AA15" s="15">
        <v>21</v>
      </c>
      <c r="AB15" s="15">
        <v>6</v>
      </c>
      <c r="AC15" s="15">
        <v>9</v>
      </c>
      <c r="AD15" s="15">
        <v>4</v>
      </c>
      <c r="AE15" s="15">
        <v>10</v>
      </c>
      <c r="AF15" s="68">
        <v>40</v>
      </c>
      <c r="AG15" s="68">
        <v>28</v>
      </c>
      <c r="AH15" s="68">
        <v>24</v>
      </c>
      <c r="AI15" s="68">
        <v>23</v>
      </c>
      <c r="AJ15" s="68">
        <v>23</v>
      </c>
      <c r="AK15" s="68">
        <v>22</v>
      </c>
      <c r="AL15" s="68">
        <v>0</v>
      </c>
      <c r="AM15" s="54">
        <f t="shared" si="0"/>
        <v>243</v>
      </c>
      <c r="AN15" s="15">
        <f t="shared" si="1"/>
        <v>11</v>
      </c>
      <c r="AO15" s="20" t="str">
        <f t="shared" si="2"/>
        <v>M</v>
      </c>
      <c r="AP15" s="63" t="str">
        <f t="shared" si="3"/>
        <v>J</v>
      </c>
      <c r="AQ15" s="20" t="str">
        <f t="shared" si="4"/>
        <v>ITA 1154</v>
      </c>
      <c r="AR15" s="20" t="str">
        <f t="shared" si="5"/>
        <v>Nassini Luca</v>
      </c>
    </row>
    <row r="16" spans="1:44">
      <c r="A16" s="19">
        <f t="shared" si="6"/>
        <v>12</v>
      </c>
      <c r="B16" s="20" t="s">
        <v>29</v>
      </c>
      <c r="C16" s="20" t="s">
        <v>30</v>
      </c>
      <c r="D16" s="20">
        <v>85</v>
      </c>
      <c r="E16" s="20" t="s">
        <v>20</v>
      </c>
      <c r="F16" s="20" t="s">
        <v>114</v>
      </c>
      <c r="G16" s="15">
        <v>22</v>
      </c>
      <c r="H16" s="15">
        <v>2</v>
      </c>
      <c r="I16" s="15">
        <v>29</v>
      </c>
      <c r="J16" s="15">
        <v>33</v>
      </c>
      <c r="K16" s="15">
        <v>46</v>
      </c>
      <c r="L16" s="15">
        <v>23</v>
      </c>
      <c r="M16" s="15">
        <v>2</v>
      </c>
      <c r="N16" s="15">
        <v>10</v>
      </c>
      <c r="O16" s="15">
        <v>5</v>
      </c>
      <c r="P16" s="15">
        <v>77</v>
      </c>
      <c r="Q16" s="15">
        <v>11</v>
      </c>
      <c r="R16" s="15">
        <v>7</v>
      </c>
      <c r="S16" s="15">
        <v>9</v>
      </c>
      <c r="T16" s="15">
        <v>18</v>
      </c>
      <c r="U16" s="15">
        <v>30</v>
      </c>
      <c r="V16" s="15">
        <v>13</v>
      </c>
      <c r="W16" s="15">
        <v>1</v>
      </c>
      <c r="X16" s="15">
        <v>3</v>
      </c>
      <c r="Y16" s="15">
        <v>3</v>
      </c>
      <c r="Z16" s="15">
        <v>33</v>
      </c>
      <c r="AA16" s="15">
        <v>25</v>
      </c>
      <c r="AB16" s="15">
        <v>19</v>
      </c>
      <c r="AC16" s="15">
        <v>26</v>
      </c>
      <c r="AD16" s="15">
        <v>28</v>
      </c>
      <c r="AE16" s="15">
        <v>17</v>
      </c>
      <c r="AF16" s="68">
        <v>77</v>
      </c>
      <c r="AG16" s="68">
        <v>46</v>
      </c>
      <c r="AH16" s="68">
        <v>33</v>
      </c>
      <c r="AI16" s="68">
        <v>33</v>
      </c>
      <c r="AJ16" s="68">
        <v>30</v>
      </c>
      <c r="AK16" s="68">
        <v>29</v>
      </c>
      <c r="AL16" s="68">
        <v>0</v>
      </c>
      <c r="AM16" s="54">
        <f t="shared" si="0"/>
        <v>244</v>
      </c>
      <c r="AN16" s="15">
        <f t="shared" si="1"/>
        <v>12</v>
      </c>
      <c r="AO16" s="20" t="str">
        <f t="shared" si="2"/>
        <v>M</v>
      </c>
      <c r="AP16" s="20" t="str">
        <f t="shared" si="3"/>
        <v>S</v>
      </c>
      <c r="AQ16" s="20" t="str">
        <f t="shared" si="4"/>
        <v>ITA 1130</v>
      </c>
      <c r="AR16" s="20" t="str">
        <f t="shared" si="5"/>
        <v>Magnaghi P.J.M.</v>
      </c>
    </row>
    <row r="17" spans="1:44">
      <c r="A17" s="19">
        <f t="shared" si="6"/>
        <v>13</v>
      </c>
      <c r="B17" s="20" t="s">
        <v>80</v>
      </c>
      <c r="C17" s="20" t="s">
        <v>62</v>
      </c>
      <c r="D17" s="20">
        <v>88</v>
      </c>
      <c r="E17" s="62" t="s">
        <v>19</v>
      </c>
      <c r="F17" s="64" t="s">
        <v>115</v>
      </c>
      <c r="G17" s="15">
        <v>9</v>
      </c>
      <c r="H17" s="15">
        <v>9</v>
      </c>
      <c r="I17" s="15">
        <v>22</v>
      </c>
      <c r="J17" s="15">
        <v>18</v>
      </c>
      <c r="K17" s="15">
        <v>14</v>
      </c>
      <c r="L17" s="15">
        <v>24</v>
      </c>
      <c r="M17" s="15">
        <v>9</v>
      </c>
      <c r="N17" s="15">
        <v>16</v>
      </c>
      <c r="O17" s="15">
        <v>5</v>
      </c>
      <c r="P17" s="15">
        <v>6</v>
      </c>
      <c r="Q17" s="15">
        <v>9</v>
      </c>
      <c r="R17" s="15">
        <v>6</v>
      </c>
      <c r="S17" s="15">
        <v>10</v>
      </c>
      <c r="T17" s="15">
        <v>7</v>
      </c>
      <c r="U17" s="15">
        <v>18</v>
      </c>
      <c r="V17" s="15">
        <v>37</v>
      </c>
      <c r="W17" s="15">
        <v>37</v>
      </c>
      <c r="X17" s="15">
        <v>12</v>
      </c>
      <c r="Y17" s="15">
        <v>22</v>
      </c>
      <c r="Z17" s="15">
        <v>8</v>
      </c>
      <c r="AA17" s="15">
        <v>77</v>
      </c>
      <c r="AB17" s="15">
        <v>77</v>
      </c>
      <c r="AC17" s="15">
        <v>77</v>
      </c>
      <c r="AD17" s="15">
        <v>77</v>
      </c>
      <c r="AE17" s="15">
        <v>77</v>
      </c>
      <c r="AF17" s="68">
        <v>77</v>
      </c>
      <c r="AG17" s="68">
        <v>77</v>
      </c>
      <c r="AH17" s="68">
        <v>77</v>
      </c>
      <c r="AI17" s="68">
        <v>77</v>
      </c>
      <c r="AJ17" s="68">
        <v>77</v>
      </c>
      <c r="AK17" s="68">
        <v>37</v>
      </c>
      <c r="AL17" s="68">
        <v>0</v>
      </c>
      <c r="AM17" s="54">
        <f t="shared" si="0"/>
        <v>261</v>
      </c>
      <c r="AN17" s="15">
        <f t="shared" si="1"/>
        <v>13</v>
      </c>
      <c r="AO17" s="62" t="str">
        <f t="shared" si="2"/>
        <v>F</v>
      </c>
      <c r="AP17" s="64" t="str">
        <f t="shared" si="3"/>
        <v>J</v>
      </c>
      <c r="AQ17" s="20" t="str">
        <f t="shared" si="4"/>
        <v>ITA 1151</v>
      </c>
      <c r="AR17" s="20" t="str">
        <f t="shared" si="5"/>
        <v>Clapcich Francesca</v>
      </c>
    </row>
    <row r="18" spans="1:44">
      <c r="A18" s="65">
        <f t="shared" si="6"/>
        <v>14</v>
      </c>
      <c r="B18" s="33" t="s">
        <v>78</v>
      </c>
      <c r="C18" s="33" t="s">
        <v>48</v>
      </c>
      <c r="D18" s="20">
        <v>84</v>
      </c>
      <c r="E18" s="62" t="s">
        <v>19</v>
      </c>
      <c r="F18" s="20" t="s">
        <v>114</v>
      </c>
      <c r="G18" s="15">
        <v>17</v>
      </c>
      <c r="H18" s="15">
        <v>14</v>
      </c>
      <c r="I18" s="15">
        <v>10</v>
      </c>
      <c r="J18" s="15">
        <v>20</v>
      </c>
      <c r="K18" s="15">
        <v>26</v>
      </c>
      <c r="L18" s="15">
        <v>12</v>
      </c>
      <c r="M18" s="15">
        <v>28</v>
      </c>
      <c r="N18" s="15">
        <v>20</v>
      </c>
      <c r="O18" s="15">
        <v>22</v>
      </c>
      <c r="P18" s="15">
        <v>26</v>
      </c>
      <c r="Q18" s="15">
        <v>16</v>
      </c>
      <c r="R18" s="15">
        <v>9</v>
      </c>
      <c r="S18" s="15">
        <v>17</v>
      </c>
      <c r="T18" s="15">
        <v>23</v>
      </c>
      <c r="U18" s="15">
        <v>23</v>
      </c>
      <c r="V18" s="15">
        <v>10</v>
      </c>
      <c r="W18" s="15">
        <v>25</v>
      </c>
      <c r="X18" s="15">
        <v>77</v>
      </c>
      <c r="Y18" s="15">
        <v>26</v>
      </c>
      <c r="Z18" s="15">
        <v>77</v>
      </c>
      <c r="AA18" s="15">
        <v>3</v>
      </c>
      <c r="AB18" s="15">
        <v>3</v>
      </c>
      <c r="AC18" s="15">
        <v>19</v>
      </c>
      <c r="AD18" s="15">
        <v>5</v>
      </c>
      <c r="AE18" s="15">
        <v>5</v>
      </c>
      <c r="AF18" s="68">
        <v>77</v>
      </c>
      <c r="AG18" s="68">
        <v>77</v>
      </c>
      <c r="AH18" s="68">
        <v>28</v>
      </c>
      <c r="AI18" s="68">
        <v>26</v>
      </c>
      <c r="AJ18" s="68">
        <v>26</v>
      </c>
      <c r="AK18" s="68">
        <v>26</v>
      </c>
      <c r="AL18" s="68">
        <v>0</v>
      </c>
      <c r="AM18" s="66">
        <f t="shared" si="0"/>
        <v>273</v>
      </c>
      <c r="AN18" s="67">
        <f t="shared" si="1"/>
        <v>14</v>
      </c>
      <c r="AO18" s="62" t="str">
        <f t="shared" si="2"/>
        <v>F</v>
      </c>
      <c r="AP18" s="33" t="str">
        <f t="shared" si="3"/>
        <v>S</v>
      </c>
      <c r="AQ18" s="33" t="str">
        <f t="shared" si="4"/>
        <v>ITA 1158</v>
      </c>
      <c r="AR18" s="33" t="str">
        <f t="shared" si="5"/>
        <v>Colombo Daniela</v>
      </c>
    </row>
    <row r="19" spans="1:44">
      <c r="A19" s="19">
        <f t="shared" si="6"/>
        <v>15</v>
      </c>
      <c r="B19" s="20" t="s">
        <v>55</v>
      </c>
      <c r="C19" s="20" t="s">
        <v>28</v>
      </c>
      <c r="D19" s="20">
        <v>84</v>
      </c>
      <c r="E19" s="20" t="s">
        <v>20</v>
      </c>
      <c r="F19" s="20" t="s">
        <v>114</v>
      </c>
      <c r="G19" s="15">
        <v>12</v>
      </c>
      <c r="H19" s="15">
        <v>11</v>
      </c>
      <c r="I19" s="15">
        <v>24</v>
      </c>
      <c r="J19" s="15">
        <v>24</v>
      </c>
      <c r="K19" s="15">
        <v>23</v>
      </c>
      <c r="L19" s="15">
        <v>14</v>
      </c>
      <c r="M19" s="15">
        <v>14</v>
      </c>
      <c r="N19" s="15">
        <v>10</v>
      </c>
      <c r="O19" s="15">
        <v>24</v>
      </c>
      <c r="P19" s="15">
        <v>11</v>
      </c>
      <c r="Q19" s="15">
        <v>11</v>
      </c>
      <c r="R19" s="15">
        <v>25</v>
      </c>
      <c r="S19" s="15">
        <v>25</v>
      </c>
      <c r="T19" s="15">
        <v>19</v>
      </c>
      <c r="U19" s="15">
        <v>37</v>
      </c>
      <c r="V19" s="15">
        <v>12</v>
      </c>
      <c r="W19" s="15">
        <v>15</v>
      </c>
      <c r="X19" s="15">
        <v>77</v>
      </c>
      <c r="Y19" s="15">
        <v>21</v>
      </c>
      <c r="Z19" s="15">
        <v>77</v>
      </c>
      <c r="AA19" s="15">
        <v>11</v>
      </c>
      <c r="AB19" s="15">
        <v>8</v>
      </c>
      <c r="AC19" s="15">
        <v>5</v>
      </c>
      <c r="AD19" s="15">
        <v>15</v>
      </c>
      <c r="AE19" s="15">
        <v>31</v>
      </c>
      <c r="AF19" s="68">
        <v>77</v>
      </c>
      <c r="AG19" s="68">
        <v>77</v>
      </c>
      <c r="AH19" s="68">
        <v>37</v>
      </c>
      <c r="AI19" s="68">
        <v>31</v>
      </c>
      <c r="AJ19" s="68">
        <v>25</v>
      </c>
      <c r="AK19" s="68">
        <v>25</v>
      </c>
      <c r="AL19" s="68">
        <v>0</v>
      </c>
      <c r="AM19" s="54">
        <f t="shared" si="0"/>
        <v>284</v>
      </c>
      <c r="AN19" s="15">
        <f t="shared" si="1"/>
        <v>15</v>
      </c>
      <c r="AO19" s="20" t="str">
        <f t="shared" si="2"/>
        <v>M</v>
      </c>
      <c r="AP19" s="20" t="str">
        <f t="shared" si="3"/>
        <v>S</v>
      </c>
      <c r="AQ19" s="20" t="str">
        <f t="shared" si="4"/>
        <v>ITA 1144</v>
      </c>
      <c r="AR19" s="20" t="str">
        <f t="shared" si="5"/>
        <v>Scrazzolo Maurizio</v>
      </c>
    </row>
    <row r="20" spans="1:44">
      <c r="A20" s="19">
        <f t="shared" si="6"/>
        <v>16</v>
      </c>
      <c r="B20" s="20" t="s">
        <v>150</v>
      </c>
      <c r="C20" s="20" t="s">
        <v>151</v>
      </c>
      <c r="D20" s="20">
        <v>87</v>
      </c>
      <c r="E20" s="20" t="s">
        <v>20</v>
      </c>
      <c r="F20" s="63" t="s">
        <v>115</v>
      </c>
      <c r="G20" s="15">
        <v>21</v>
      </c>
      <c r="H20" s="15">
        <v>25</v>
      </c>
      <c r="I20" s="15">
        <v>6</v>
      </c>
      <c r="J20" s="15">
        <v>3</v>
      </c>
      <c r="K20" s="15">
        <v>9</v>
      </c>
      <c r="L20" s="15">
        <v>9</v>
      </c>
      <c r="M20" s="15">
        <v>19</v>
      </c>
      <c r="N20" s="15">
        <v>19</v>
      </c>
      <c r="O20" s="15">
        <v>32</v>
      </c>
      <c r="P20" s="15">
        <v>31</v>
      </c>
      <c r="Q20" s="15">
        <v>52</v>
      </c>
      <c r="R20" s="15">
        <v>15</v>
      </c>
      <c r="S20" s="15">
        <v>43</v>
      </c>
      <c r="T20" s="15">
        <v>3</v>
      </c>
      <c r="U20" s="15">
        <v>48</v>
      </c>
      <c r="V20" s="15">
        <v>25</v>
      </c>
      <c r="W20" s="15">
        <v>30</v>
      </c>
      <c r="X20" s="15">
        <v>20</v>
      </c>
      <c r="Y20" s="15">
        <v>34</v>
      </c>
      <c r="Z20" s="15">
        <v>77</v>
      </c>
      <c r="AA20" s="15">
        <v>34</v>
      </c>
      <c r="AB20" s="15">
        <v>26</v>
      </c>
      <c r="AC20" s="15">
        <v>14</v>
      </c>
      <c r="AD20" s="15">
        <v>11</v>
      </c>
      <c r="AE20" s="15">
        <v>12</v>
      </c>
      <c r="AF20" s="68">
        <v>77</v>
      </c>
      <c r="AG20" s="68">
        <v>52</v>
      </c>
      <c r="AH20" s="68">
        <v>48</v>
      </c>
      <c r="AI20" s="68">
        <v>43</v>
      </c>
      <c r="AJ20" s="68">
        <v>34</v>
      </c>
      <c r="AK20" s="68">
        <v>34</v>
      </c>
      <c r="AL20" s="68">
        <v>0</v>
      </c>
      <c r="AM20" s="54">
        <f t="shared" si="0"/>
        <v>330</v>
      </c>
      <c r="AN20" s="15">
        <f t="shared" si="1"/>
        <v>16</v>
      </c>
      <c r="AO20" s="20" t="str">
        <f t="shared" si="2"/>
        <v>M</v>
      </c>
      <c r="AP20" s="63" t="str">
        <f t="shared" si="3"/>
        <v>J</v>
      </c>
      <c r="AQ20" s="20" t="str">
        <f t="shared" si="4"/>
        <v>ITA 1168</v>
      </c>
      <c r="AR20" s="20" t="str">
        <f t="shared" si="5"/>
        <v xml:space="preserve">Cau Alessandro </v>
      </c>
    </row>
    <row r="21" spans="1:44">
      <c r="A21" s="19">
        <f t="shared" si="6"/>
        <v>17</v>
      </c>
      <c r="B21" s="20" t="s">
        <v>60</v>
      </c>
      <c r="C21" s="20" t="s">
        <v>70</v>
      </c>
      <c r="D21" s="20">
        <v>86</v>
      </c>
      <c r="E21" s="20" t="s">
        <v>20</v>
      </c>
      <c r="F21" s="63" t="s">
        <v>115</v>
      </c>
      <c r="G21" s="15">
        <v>18</v>
      </c>
      <c r="H21" s="15">
        <v>18</v>
      </c>
      <c r="I21" s="15">
        <v>5</v>
      </c>
      <c r="J21" s="15">
        <v>9</v>
      </c>
      <c r="K21" s="15">
        <v>21</v>
      </c>
      <c r="L21" s="15">
        <v>18</v>
      </c>
      <c r="M21" s="15">
        <v>30</v>
      </c>
      <c r="N21" s="15">
        <v>32</v>
      </c>
      <c r="O21" s="15">
        <v>20</v>
      </c>
      <c r="P21" s="15">
        <v>19</v>
      </c>
      <c r="Q21" s="15">
        <v>43</v>
      </c>
      <c r="R21" s="15">
        <v>29</v>
      </c>
      <c r="S21" s="15">
        <v>4</v>
      </c>
      <c r="T21" s="15">
        <v>62</v>
      </c>
      <c r="U21" s="15">
        <v>9</v>
      </c>
      <c r="V21" s="15">
        <v>20</v>
      </c>
      <c r="W21" s="15">
        <v>23</v>
      </c>
      <c r="X21" s="15">
        <v>14</v>
      </c>
      <c r="Y21" s="15">
        <v>18</v>
      </c>
      <c r="Z21" s="15">
        <v>28</v>
      </c>
      <c r="AA21" s="15">
        <v>35</v>
      </c>
      <c r="AB21" s="15">
        <v>27</v>
      </c>
      <c r="AC21" s="15">
        <v>21</v>
      </c>
      <c r="AD21" s="15">
        <v>26</v>
      </c>
      <c r="AE21" s="15">
        <v>19</v>
      </c>
      <c r="AF21" s="68">
        <v>62</v>
      </c>
      <c r="AG21" s="68">
        <v>43</v>
      </c>
      <c r="AH21" s="68">
        <v>35</v>
      </c>
      <c r="AI21" s="68">
        <v>32</v>
      </c>
      <c r="AJ21" s="68">
        <v>30</v>
      </c>
      <c r="AK21" s="68">
        <v>29</v>
      </c>
      <c r="AL21" s="68">
        <v>0</v>
      </c>
      <c r="AM21" s="54">
        <f t="shared" si="0"/>
        <v>337</v>
      </c>
      <c r="AN21" s="15">
        <f t="shared" si="1"/>
        <v>17</v>
      </c>
      <c r="AO21" s="20" t="str">
        <f t="shared" si="2"/>
        <v>M</v>
      </c>
      <c r="AP21" s="63" t="str">
        <f t="shared" si="3"/>
        <v>J</v>
      </c>
      <c r="AQ21" s="20" t="str">
        <f t="shared" si="4"/>
        <v>ITA 1149</v>
      </c>
      <c r="AR21" s="20" t="str">
        <f t="shared" si="5"/>
        <v>Mahne Kalin Alan</v>
      </c>
    </row>
    <row r="22" spans="1:44">
      <c r="A22" s="19">
        <f t="shared" si="6"/>
        <v>18</v>
      </c>
      <c r="B22" s="20" t="s">
        <v>79</v>
      </c>
      <c r="C22" s="20" t="s">
        <v>36</v>
      </c>
      <c r="D22" s="20">
        <v>84</v>
      </c>
      <c r="E22" s="62" t="s">
        <v>19</v>
      </c>
      <c r="F22" s="20" t="s">
        <v>114</v>
      </c>
      <c r="G22" s="15">
        <v>19</v>
      </c>
      <c r="H22" s="15">
        <v>29</v>
      </c>
      <c r="I22" s="15">
        <v>25</v>
      </c>
      <c r="J22" s="15">
        <v>11</v>
      </c>
      <c r="K22" s="15">
        <v>12</v>
      </c>
      <c r="L22" s="15">
        <v>26</v>
      </c>
      <c r="M22" s="15">
        <v>16</v>
      </c>
      <c r="N22" s="15">
        <v>29</v>
      </c>
      <c r="O22" s="15">
        <v>27</v>
      </c>
      <c r="P22" s="15">
        <v>35</v>
      </c>
      <c r="Q22" s="15">
        <v>30</v>
      </c>
      <c r="R22" s="15">
        <v>44</v>
      </c>
      <c r="S22" s="15">
        <v>27</v>
      </c>
      <c r="T22" s="15">
        <v>9</v>
      </c>
      <c r="U22" s="15">
        <v>41</v>
      </c>
      <c r="V22" s="15">
        <v>15</v>
      </c>
      <c r="W22" s="15">
        <v>21</v>
      </c>
      <c r="X22" s="15">
        <v>16</v>
      </c>
      <c r="Y22" s="15">
        <v>36</v>
      </c>
      <c r="Z22" s="15">
        <v>19</v>
      </c>
      <c r="AA22" s="15">
        <v>22</v>
      </c>
      <c r="AB22" s="15">
        <v>16</v>
      </c>
      <c r="AC22" s="15">
        <v>24</v>
      </c>
      <c r="AD22" s="15">
        <v>23</v>
      </c>
      <c r="AE22" s="15">
        <v>30</v>
      </c>
      <c r="AF22" s="68">
        <v>44</v>
      </c>
      <c r="AG22" s="68">
        <v>41</v>
      </c>
      <c r="AH22" s="68">
        <v>36</v>
      </c>
      <c r="AI22" s="68">
        <v>35</v>
      </c>
      <c r="AJ22" s="68">
        <v>30</v>
      </c>
      <c r="AK22" s="68">
        <v>30</v>
      </c>
      <c r="AL22" s="68">
        <v>0</v>
      </c>
      <c r="AM22" s="54">
        <f t="shared" si="0"/>
        <v>386</v>
      </c>
      <c r="AN22" s="15">
        <f t="shared" si="1"/>
        <v>18</v>
      </c>
      <c r="AO22" s="62" t="str">
        <f t="shared" si="2"/>
        <v>F</v>
      </c>
      <c r="AP22" s="20" t="str">
        <f t="shared" si="3"/>
        <v>S</v>
      </c>
      <c r="AQ22" s="20" t="str">
        <f t="shared" si="4"/>
        <v>ITA 1152</v>
      </c>
      <c r="AR22" s="20" t="str">
        <f t="shared" si="5"/>
        <v>Rettori Rebecca</v>
      </c>
    </row>
    <row r="23" spans="1:44">
      <c r="A23" s="19">
        <f t="shared" si="6"/>
        <v>19</v>
      </c>
      <c r="B23" s="20" t="s">
        <v>125</v>
      </c>
      <c r="C23" s="20" t="s">
        <v>40</v>
      </c>
      <c r="D23" s="20">
        <v>87</v>
      </c>
      <c r="E23" s="62" t="s">
        <v>19</v>
      </c>
      <c r="F23" s="64" t="s">
        <v>115</v>
      </c>
      <c r="G23" s="15">
        <v>28</v>
      </c>
      <c r="H23" s="15">
        <v>22</v>
      </c>
      <c r="I23" s="15">
        <v>43</v>
      </c>
      <c r="J23" s="15">
        <v>28</v>
      </c>
      <c r="K23" s="15">
        <v>40</v>
      </c>
      <c r="L23" s="15">
        <v>32</v>
      </c>
      <c r="M23" s="15">
        <v>24</v>
      </c>
      <c r="N23" s="15">
        <v>27</v>
      </c>
      <c r="O23" s="15">
        <v>11</v>
      </c>
      <c r="P23" s="15">
        <v>14</v>
      </c>
      <c r="Q23" s="15">
        <v>19</v>
      </c>
      <c r="R23" s="15">
        <v>11</v>
      </c>
      <c r="S23" s="15">
        <v>32</v>
      </c>
      <c r="T23" s="15">
        <v>42</v>
      </c>
      <c r="U23" s="15">
        <v>29</v>
      </c>
      <c r="V23" s="15">
        <v>24</v>
      </c>
      <c r="W23" s="15">
        <v>22</v>
      </c>
      <c r="X23" s="15">
        <v>19</v>
      </c>
      <c r="Y23" s="15">
        <v>13</v>
      </c>
      <c r="Z23" s="15">
        <v>25</v>
      </c>
      <c r="AA23" s="15">
        <v>13</v>
      </c>
      <c r="AB23" s="15">
        <v>52</v>
      </c>
      <c r="AC23" s="15">
        <v>42</v>
      </c>
      <c r="AD23" s="15">
        <v>18</v>
      </c>
      <c r="AE23" s="15">
        <v>24</v>
      </c>
      <c r="AF23" s="68">
        <v>52</v>
      </c>
      <c r="AG23" s="68">
        <v>43</v>
      </c>
      <c r="AH23" s="68">
        <v>42</v>
      </c>
      <c r="AI23" s="68">
        <v>42</v>
      </c>
      <c r="AJ23" s="68">
        <v>40</v>
      </c>
      <c r="AK23" s="68">
        <v>32</v>
      </c>
      <c r="AL23" s="68">
        <v>0</v>
      </c>
      <c r="AM23" s="54">
        <f t="shared" si="0"/>
        <v>403</v>
      </c>
      <c r="AN23" s="15">
        <f t="shared" si="1"/>
        <v>19</v>
      </c>
      <c r="AO23" s="62" t="str">
        <f t="shared" si="2"/>
        <v>F</v>
      </c>
      <c r="AP23" s="64" t="str">
        <f t="shared" si="3"/>
        <v>J</v>
      </c>
      <c r="AQ23" s="20" t="str">
        <f t="shared" si="4"/>
        <v>ITA 1165</v>
      </c>
      <c r="AR23" s="20" t="str">
        <f t="shared" si="5"/>
        <v>Carraro Sveva</v>
      </c>
    </row>
    <row r="24" spans="1:44">
      <c r="A24" s="19">
        <f t="shared" si="6"/>
        <v>20</v>
      </c>
      <c r="B24" s="20" t="s">
        <v>25</v>
      </c>
      <c r="C24" s="20" t="s">
        <v>41</v>
      </c>
      <c r="D24" s="20">
        <v>87</v>
      </c>
      <c r="E24" s="20" t="s">
        <v>20</v>
      </c>
      <c r="F24" s="63" t="s">
        <v>115</v>
      </c>
      <c r="G24" s="15">
        <v>25</v>
      </c>
      <c r="H24" s="15">
        <v>12</v>
      </c>
      <c r="I24" s="15">
        <v>39</v>
      </c>
      <c r="J24" s="15">
        <v>39</v>
      </c>
      <c r="K24" s="15">
        <v>41</v>
      </c>
      <c r="L24" s="15">
        <v>31</v>
      </c>
      <c r="M24" s="15">
        <v>13</v>
      </c>
      <c r="N24" s="15">
        <v>21</v>
      </c>
      <c r="O24" s="15">
        <v>26</v>
      </c>
      <c r="P24" s="15">
        <v>10</v>
      </c>
      <c r="Q24" s="15">
        <v>14</v>
      </c>
      <c r="R24" s="15">
        <v>7</v>
      </c>
      <c r="S24" s="15">
        <v>8</v>
      </c>
      <c r="T24" s="15">
        <v>44</v>
      </c>
      <c r="U24" s="15">
        <v>22</v>
      </c>
      <c r="V24" s="15">
        <v>40</v>
      </c>
      <c r="W24" s="15">
        <v>14</v>
      </c>
      <c r="X24" s="15">
        <v>77</v>
      </c>
      <c r="Y24" s="15">
        <v>16</v>
      </c>
      <c r="Z24" s="15">
        <v>77</v>
      </c>
      <c r="AA24" s="15">
        <v>36</v>
      </c>
      <c r="AB24" s="15">
        <v>34</v>
      </c>
      <c r="AC24" s="15">
        <v>30</v>
      </c>
      <c r="AD24" s="15">
        <v>27</v>
      </c>
      <c r="AE24" s="15">
        <v>38</v>
      </c>
      <c r="AF24" s="68">
        <v>77</v>
      </c>
      <c r="AG24" s="68">
        <v>77</v>
      </c>
      <c r="AH24" s="68">
        <v>44</v>
      </c>
      <c r="AI24" s="68">
        <v>41</v>
      </c>
      <c r="AJ24" s="68">
        <v>40</v>
      </c>
      <c r="AK24" s="68">
        <v>39</v>
      </c>
      <c r="AL24" s="68">
        <v>0</v>
      </c>
      <c r="AM24" s="54">
        <f t="shared" si="0"/>
        <v>423</v>
      </c>
      <c r="AN24" s="15">
        <f t="shared" si="1"/>
        <v>20</v>
      </c>
      <c r="AO24" s="20" t="str">
        <f t="shared" si="2"/>
        <v>M</v>
      </c>
      <c r="AP24" s="63" t="str">
        <f t="shared" si="3"/>
        <v>J</v>
      </c>
      <c r="AQ24" s="20" t="str">
        <f t="shared" si="4"/>
        <v>ITA 1103</v>
      </c>
      <c r="AR24" s="20" t="str">
        <f t="shared" si="5"/>
        <v>Magnaghi J.A.</v>
      </c>
    </row>
    <row r="25" spans="1:44">
      <c r="A25" s="65">
        <f t="shared" si="6"/>
        <v>21</v>
      </c>
      <c r="B25" s="33" t="s">
        <v>96</v>
      </c>
      <c r="C25" s="33" t="s">
        <v>97</v>
      </c>
      <c r="D25" s="20">
        <v>87</v>
      </c>
      <c r="E25" s="62" t="s">
        <v>19</v>
      </c>
      <c r="F25" s="64" t="s">
        <v>115</v>
      </c>
      <c r="G25" s="15">
        <v>6</v>
      </c>
      <c r="H25" s="15">
        <v>26</v>
      </c>
      <c r="I25" s="15">
        <v>9</v>
      </c>
      <c r="J25" s="15">
        <v>5</v>
      </c>
      <c r="K25" s="15">
        <v>25</v>
      </c>
      <c r="L25" s="15">
        <v>37</v>
      </c>
      <c r="M25" s="15">
        <v>34</v>
      </c>
      <c r="N25" s="15">
        <v>31</v>
      </c>
      <c r="O25" s="15">
        <v>38</v>
      </c>
      <c r="P25" s="15">
        <v>40</v>
      </c>
      <c r="Q25" s="15">
        <v>29</v>
      </c>
      <c r="R25" s="15">
        <v>47</v>
      </c>
      <c r="S25" s="15">
        <v>22</v>
      </c>
      <c r="T25" s="15">
        <v>47</v>
      </c>
      <c r="U25" s="15">
        <v>36</v>
      </c>
      <c r="V25" s="15">
        <v>38</v>
      </c>
      <c r="W25" s="15">
        <v>36</v>
      </c>
      <c r="X25" s="15">
        <v>30</v>
      </c>
      <c r="Y25" s="15">
        <v>33</v>
      </c>
      <c r="Z25" s="15">
        <v>18</v>
      </c>
      <c r="AA25" s="15">
        <v>20</v>
      </c>
      <c r="AB25" s="15">
        <v>33</v>
      </c>
      <c r="AC25" s="15">
        <v>10</v>
      </c>
      <c r="AD25" s="15">
        <v>35</v>
      </c>
      <c r="AE25" s="15">
        <v>9</v>
      </c>
      <c r="AF25" s="68">
        <v>47</v>
      </c>
      <c r="AG25" s="68">
        <v>47</v>
      </c>
      <c r="AH25" s="68">
        <v>40</v>
      </c>
      <c r="AI25" s="68">
        <v>38</v>
      </c>
      <c r="AJ25" s="68">
        <v>38</v>
      </c>
      <c r="AK25" s="68">
        <v>37</v>
      </c>
      <c r="AL25" s="68">
        <v>0</v>
      </c>
      <c r="AM25" s="66">
        <f t="shared" si="0"/>
        <v>447</v>
      </c>
      <c r="AN25" s="67">
        <f t="shared" si="1"/>
        <v>21</v>
      </c>
      <c r="AO25" s="62" t="str">
        <f t="shared" si="2"/>
        <v>F</v>
      </c>
      <c r="AP25" s="64" t="str">
        <f t="shared" si="3"/>
        <v>J</v>
      </c>
      <c r="AQ25" s="33" t="str">
        <f t="shared" si="4"/>
        <v>ITA 1156</v>
      </c>
      <c r="AR25" s="33" t="str">
        <f t="shared" si="5"/>
        <v>De Cassai Alice</v>
      </c>
    </row>
    <row r="26" spans="1:44">
      <c r="A26" s="19">
        <f t="shared" si="6"/>
        <v>22</v>
      </c>
      <c r="B26" s="20" t="s">
        <v>138</v>
      </c>
      <c r="C26" s="20" t="s">
        <v>88</v>
      </c>
      <c r="D26" s="20">
        <v>88</v>
      </c>
      <c r="E26" s="62" t="s">
        <v>19</v>
      </c>
      <c r="F26" s="64" t="s">
        <v>115</v>
      </c>
      <c r="G26" s="15">
        <v>32</v>
      </c>
      <c r="H26" s="15">
        <v>35</v>
      </c>
      <c r="I26" s="15">
        <v>47</v>
      </c>
      <c r="J26" s="15">
        <v>30</v>
      </c>
      <c r="K26" s="15">
        <v>35</v>
      </c>
      <c r="L26" s="15">
        <v>33</v>
      </c>
      <c r="M26" s="15">
        <v>22</v>
      </c>
      <c r="N26" s="15">
        <v>31</v>
      </c>
      <c r="O26" s="15">
        <v>38</v>
      </c>
      <c r="P26" s="15">
        <v>30</v>
      </c>
      <c r="Q26" s="15">
        <v>55</v>
      </c>
      <c r="R26" s="15">
        <v>22</v>
      </c>
      <c r="S26" s="15">
        <v>20</v>
      </c>
      <c r="T26" s="15">
        <v>28</v>
      </c>
      <c r="U26" s="15">
        <v>24</v>
      </c>
      <c r="V26" s="15">
        <v>26</v>
      </c>
      <c r="W26" s="15">
        <v>31</v>
      </c>
      <c r="X26" s="15">
        <v>27</v>
      </c>
      <c r="Y26" s="15">
        <v>27</v>
      </c>
      <c r="Z26" s="15">
        <v>27</v>
      </c>
      <c r="AA26" s="15">
        <v>23</v>
      </c>
      <c r="AB26" s="15">
        <v>10</v>
      </c>
      <c r="AC26" s="15">
        <v>13</v>
      </c>
      <c r="AD26" s="15">
        <v>9</v>
      </c>
      <c r="AE26" s="15">
        <v>18</v>
      </c>
      <c r="AF26" s="68">
        <v>55</v>
      </c>
      <c r="AG26" s="68">
        <v>47</v>
      </c>
      <c r="AH26" s="68">
        <v>38</v>
      </c>
      <c r="AI26" s="68">
        <v>35</v>
      </c>
      <c r="AJ26" s="68">
        <v>35</v>
      </c>
      <c r="AK26" s="68">
        <v>33</v>
      </c>
      <c r="AL26" s="68">
        <v>0</v>
      </c>
      <c r="AM26" s="54">
        <f t="shared" si="0"/>
        <v>450</v>
      </c>
      <c r="AN26" s="15">
        <f t="shared" si="1"/>
        <v>22</v>
      </c>
      <c r="AO26" s="62" t="str">
        <f t="shared" si="2"/>
        <v>F</v>
      </c>
      <c r="AP26" s="64" t="str">
        <f t="shared" si="3"/>
        <v>J</v>
      </c>
      <c r="AQ26" s="20" t="str">
        <f t="shared" si="4"/>
        <v>ITA 1117</v>
      </c>
      <c r="AR26" s="20" t="str">
        <f t="shared" si="5"/>
        <v>Ragno Carolina</v>
      </c>
    </row>
    <row r="27" spans="1:44">
      <c r="A27" s="19">
        <f t="shared" si="6"/>
        <v>23</v>
      </c>
      <c r="B27" s="20" t="s">
        <v>63</v>
      </c>
      <c r="C27" s="20" t="s">
        <v>64</v>
      </c>
      <c r="D27" s="20">
        <v>87</v>
      </c>
      <c r="E27" s="20" t="s">
        <v>19</v>
      </c>
      <c r="F27" s="64" t="s">
        <v>115</v>
      </c>
      <c r="G27" s="15">
        <v>26</v>
      </c>
      <c r="H27" s="15">
        <v>24</v>
      </c>
      <c r="I27" s="15">
        <v>26</v>
      </c>
      <c r="J27" s="15">
        <v>17</v>
      </c>
      <c r="K27" s="15">
        <v>31</v>
      </c>
      <c r="L27" s="15">
        <v>17</v>
      </c>
      <c r="M27" s="15">
        <v>23</v>
      </c>
      <c r="N27" s="15">
        <v>27</v>
      </c>
      <c r="O27" s="15">
        <v>25</v>
      </c>
      <c r="P27" s="15">
        <v>49</v>
      </c>
      <c r="Q27" s="15">
        <v>35</v>
      </c>
      <c r="R27" s="15">
        <v>43</v>
      </c>
      <c r="S27" s="15">
        <v>36</v>
      </c>
      <c r="T27" s="15">
        <v>33</v>
      </c>
      <c r="U27" s="15">
        <v>40</v>
      </c>
      <c r="V27" s="15">
        <v>18</v>
      </c>
      <c r="W27" s="15">
        <v>32</v>
      </c>
      <c r="X27" s="15">
        <v>27</v>
      </c>
      <c r="Y27" s="15">
        <v>37</v>
      </c>
      <c r="Z27" s="15">
        <v>21</v>
      </c>
      <c r="AA27" s="15">
        <v>7</v>
      </c>
      <c r="AB27" s="15">
        <v>18</v>
      </c>
      <c r="AC27" s="15">
        <v>33</v>
      </c>
      <c r="AD27" s="15">
        <v>22</v>
      </c>
      <c r="AE27" s="15">
        <v>35</v>
      </c>
      <c r="AF27" s="68">
        <v>49</v>
      </c>
      <c r="AG27" s="68">
        <v>43</v>
      </c>
      <c r="AH27" s="68">
        <v>40</v>
      </c>
      <c r="AI27" s="68">
        <v>37</v>
      </c>
      <c r="AJ27" s="68">
        <v>36</v>
      </c>
      <c r="AK27" s="68">
        <v>35</v>
      </c>
      <c r="AL27" s="68">
        <v>0</v>
      </c>
      <c r="AM27" s="54">
        <f t="shared" si="0"/>
        <v>462</v>
      </c>
      <c r="AN27" s="15">
        <f t="shared" si="1"/>
        <v>23</v>
      </c>
      <c r="AO27" s="20" t="str">
        <f t="shared" si="2"/>
        <v>F</v>
      </c>
      <c r="AP27" s="64" t="str">
        <f t="shared" si="3"/>
        <v>J</v>
      </c>
      <c r="AQ27" s="20" t="str">
        <f t="shared" si="4"/>
        <v>ITA 1148</v>
      </c>
      <c r="AR27" s="20" t="str">
        <f t="shared" si="5"/>
        <v>Valentic Natasa</v>
      </c>
    </row>
    <row r="28" spans="1:44">
      <c r="A28" s="19">
        <f t="shared" si="6"/>
        <v>24</v>
      </c>
      <c r="B28" s="20" t="s">
        <v>83</v>
      </c>
      <c r="C28" s="20" t="s">
        <v>71</v>
      </c>
      <c r="D28" s="20">
        <v>86</v>
      </c>
      <c r="E28" s="20" t="s">
        <v>20</v>
      </c>
      <c r="F28" s="63" t="s">
        <v>115</v>
      </c>
      <c r="G28" s="15">
        <v>15</v>
      </c>
      <c r="H28" s="15">
        <v>33</v>
      </c>
      <c r="I28" s="15">
        <v>8</v>
      </c>
      <c r="J28" s="15">
        <v>4</v>
      </c>
      <c r="K28" s="15">
        <v>5</v>
      </c>
      <c r="L28" s="15">
        <v>47</v>
      </c>
      <c r="M28" s="15">
        <v>37</v>
      </c>
      <c r="N28" s="15">
        <v>57</v>
      </c>
      <c r="O28" s="15">
        <v>49</v>
      </c>
      <c r="P28" s="15">
        <v>56</v>
      </c>
      <c r="Q28" s="15">
        <v>53</v>
      </c>
      <c r="R28" s="15">
        <v>37</v>
      </c>
      <c r="S28" s="15">
        <v>59</v>
      </c>
      <c r="T28" s="15">
        <v>52</v>
      </c>
      <c r="U28" s="15">
        <v>67</v>
      </c>
      <c r="V28" s="15">
        <v>44</v>
      </c>
      <c r="W28" s="15">
        <v>58</v>
      </c>
      <c r="X28" s="15">
        <v>34</v>
      </c>
      <c r="Y28" s="15">
        <v>32</v>
      </c>
      <c r="Z28" s="15">
        <v>22</v>
      </c>
      <c r="AA28" s="15">
        <v>15</v>
      </c>
      <c r="AB28" s="15">
        <v>17</v>
      </c>
      <c r="AC28" s="15">
        <v>2</v>
      </c>
      <c r="AD28" s="15">
        <v>20</v>
      </c>
      <c r="AE28" s="15">
        <v>20</v>
      </c>
      <c r="AF28" s="68">
        <v>67</v>
      </c>
      <c r="AG28" s="68">
        <v>59</v>
      </c>
      <c r="AH28" s="68">
        <v>58</v>
      </c>
      <c r="AI28" s="68">
        <v>57</v>
      </c>
      <c r="AJ28" s="68">
        <v>56</v>
      </c>
      <c r="AK28" s="68">
        <v>53</v>
      </c>
      <c r="AL28" s="68">
        <v>0</v>
      </c>
      <c r="AM28" s="54">
        <f t="shared" si="0"/>
        <v>493</v>
      </c>
      <c r="AN28" s="15">
        <f t="shared" si="1"/>
        <v>24</v>
      </c>
      <c r="AO28" s="20" t="str">
        <f t="shared" si="2"/>
        <v>M</v>
      </c>
      <c r="AP28" s="63" t="str">
        <f t="shared" si="3"/>
        <v>J</v>
      </c>
      <c r="AQ28" s="20" t="str">
        <f t="shared" si="4"/>
        <v>ITA 1068</v>
      </c>
      <c r="AR28" s="20" t="str">
        <f t="shared" si="5"/>
        <v>D'angeli Fabio</v>
      </c>
    </row>
    <row r="29" spans="1:44">
      <c r="A29" s="19">
        <f t="shared" si="6"/>
        <v>25</v>
      </c>
      <c r="B29" s="20" t="s">
        <v>76</v>
      </c>
      <c r="C29" s="20" t="s">
        <v>93</v>
      </c>
      <c r="D29" s="20">
        <v>77</v>
      </c>
      <c r="E29" s="20" t="s">
        <v>19</v>
      </c>
      <c r="F29" s="20" t="s">
        <v>114</v>
      </c>
      <c r="G29" s="15">
        <v>23</v>
      </c>
      <c r="H29" s="15">
        <v>15</v>
      </c>
      <c r="I29" s="15">
        <v>46</v>
      </c>
      <c r="J29" s="15">
        <v>62</v>
      </c>
      <c r="K29" s="15">
        <v>39</v>
      </c>
      <c r="L29" s="15">
        <v>21</v>
      </c>
      <c r="M29" s="15">
        <v>21</v>
      </c>
      <c r="N29" s="15">
        <v>26</v>
      </c>
      <c r="O29" s="15">
        <v>36</v>
      </c>
      <c r="P29" s="15">
        <v>37</v>
      </c>
      <c r="Q29" s="15">
        <v>22</v>
      </c>
      <c r="R29" s="15">
        <v>36</v>
      </c>
      <c r="S29" s="15">
        <v>42</v>
      </c>
      <c r="T29" s="15">
        <v>59</v>
      </c>
      <c r="U29" s="15">
        <v>15</v>
      </c>
      <c r="V29" s="15">
        <v>32</v>
      </c>
      <c r="W29" s="15">
        <v>26</v>
      </c>
      <c r="X29" s="15">
        <v>18</v>
      </c>
      <c r="Y29" s="15">
        <v>30</v>
      </c>
      <c r="Z29" s="15">
        <v>30</v>
      </c>
      <c r="AA29" s="15">
        <v>32</v>
      </c>
      <c r="AB29" s="15">
        <v>28</v>
      </c>
      <c r="AC29" s="15">
        <v>43</v>
      </c>
      <c r="AD29" s="15">
        <v>41</v>
      </c>
      <c r="AE29" s="15">
        <v>36</v>
      </c>
      <c r="AF29" s="68">
        <v>62</v>
      </c>
      <c r="AG29" s="68">
        <v>59</v>
      </c>
      <c r="AH29" s="68">
        <v>46</v>
      </c>
      <c r="AI29" s="68">
        <v>43</v>
      </c>
      <c r="AJ29" s="68">
        <v>42</v>
      </c>
      <c r="AK29" s="68">
        <v>41</v>
      </c>
      <c r="AL29" s="68">
        <v>0</v>
      </c>
      <c r="AM29" s="54">
        <f t="shared" si="0"/>
        <v>523</v>
      </c>
      <c r="AN29" s="15">
        <f t="shared" si="1"/>
        <v>25</v>
      </c>
      <c r="AO29" s="20" t="str">
        <f t="shared" si="2"/>
        <v>F</v>
      </c>
      <c r="AP29" s="20" t="str">
        <f t="shared" si="3"/>
        <v>S</v>
      </c>
      <c r="AQ29" s="20" t="str">
        <f t="shared" si="4"/>
        <v>ITA 1160</v>
      </c>
      <c r="AR29" s="20" t="str">
        <f t="shared" si="5"/>
        <v>Principato Lea</v>
      </c>
    </row>
    <row r="30" spans="1:44">
      <c r="A30" s="19">
        <f t="shared" si="6"/>
        <v>26</v>
      </c>
      <c r="B30" s="20" t="s">
        <v>102</v>
      </c>
      <c r="C30" s="20" t="s">
        <v>103</v>
      </c>
      <c r="D30" s="20">
        <v>86</v>
      </c>
      <c r="E30" s="20" t="s">
        <v>19</v>
      </c>
      <c r="F30" s="64" t="s">
        <v>115</v>
      </c>
      <c r="G30" s="15">
        <v>41</v>
      </c>
      <c r="H30" s="15">
        <v>44</v>
      </c>
      <c r="I30" s="15">
        <v>35</v>
      </c>
      <c r="J30" s="15">
        <v>19</v>
      </c>
      <c r="K30" s="15">
        <v>33</v>
      </c>
      <c r="L30" s="15">
        <v>22</v>
      </c>
      <c r="M30" s="15">
        <v>27</v>
      </c>
      <c r="N30" s="15">
        <v>48</v>
      </c>
      <c r="O30" s="15">
        <v>27</v>
      </c>
      <c r="P30" s="15">
        <v>41</v>
      </c>
      <c r="Q30" s="15">
        <v>27</v>
      </c>
      <c r="R30" s="15">
        <v>38</v>
      </c>
      <c r="S30" s="15">
        <v>31</v>
      </c>
      <c r="T30" s="15">
        <v>53</v>
      </c>
      <c r="U30" s="15">
        <v>20</v>
      </c>
      <c r="V30" s="15">
        <v>39</v>
      </c>
      <c r="W30" s="15">
        <v>39</v>
      </c>
      <c r="X30" s="15">
        <v>22</v>
      </c>
      <c r="Y30" s="15">
        <v>29</v>
      </c>
      <c r="Z30" s="15">
        <v>23</v>
      </c>
      <c r="AA30" s="15">
        <v>33</v>
      </c>
      <c r="AB30" s="15">
        <v>20</v>
      </c>
      <c r="AC30" s="15">
        <v>22</v>
      </c>
      <c r="AD30" s="15">
        <v>31</v>
      </c>
      <c r="AE30" s="15">
        <v>26</v>
      </c>
      <c r="AF30" s="68">
        <v>53</v>
      </c>
      <c r="AG30" s="68">
        <v>48</v>
      </c>
      <c r="AH30" s="68">
        <v>44</v>
      </c>
      <c r="AI30" s="68">
        <v>41</v>
      </c>
      <c r="AJ30" s="68">
        <v>41</v>
      </c>
      <c r="AK30" s="68">
        <v>39</v>
      </c>
      <c r="AL30" s="68">
        <v>0</v>
      </c>
      <c r="AM30" s="54">
        <f t="shared" si="0"/>
        <v>524</v>
      </c>
      <c r="AN30" s="15">
        <f t="shared" si="1"/>
        <v>26</v>
      </c>
      <c r="AO30" s="20" t="str">
        <f t="shared" si="2"/>
        <v>F</v>
      </c>
      <c r="AP30" s="64" t="str">
        <f t="shared" si="3"/>
        <v>J</v>
      </c>
      <c r="AQ30" s="20" t="str">
        <f t="shared" si="4"/>
        <v>ITA 1104</v>
      </c>
      <c r="AR30" s="20" t="str">
        <f t="shared" si="5"/>
        <v>Noto Lidia</v>
      </c>
    </row>
    <row r="31" spans="1:44">
      <c r="A31" s="19">
        <f t="shared" si="6"/>
        <v>27</v>
      </c>
      <c r="B31" s="20" t="s">
        <v>32</v>
      </c>
      <c r="C31" s="20" t="s">
        <v>33</v>
      </c>
      <c r="D31" s="20">
        <v>82</v>
      </c>
      <c r="E31" s="20" t="s">
        <v>20</v>
      </c>
      <c r="F31" s="20" t="s">
        <v>114</v>
      </c>
      <c r="G31" s="15">
        <v>45</v>
      </c>
      <c r="H31" s="15">
        <v>31</v>
      </c>
      <c r="I31" s="15">
        <v>18</v>
      </c>
      <c r="J31" s="15">
        <v>29</v>
      </c>
      <c r="K31" s="15">
        <v>22</v>
      </c>
      <c r="L31" s="15">
        <v>7</v>
      </c>
      <c r="M31" s="15">
        <v>20</v>
      </c>
      <c r="N31" s="15">
        <v>44</v>
      </c>
      <c r="O31" s="15">
        <v>34</v>
      </c>
      <c r="P31" s="15">
        <v>34</v>
      </c>
      <c r="Q31" s="15">
        <v>45</v>
      </c>
      <c r="R31" s="15">
        <v>42</v>
      </c>
      <c r="S31" s="15">
        <v>44</v>
      </c>
      <c r="T31" s="15">
        <v>41</v>
      </c>
      <c r="U31" s="15">
        <v>26</v>
      </c>
      <c r="V31" s="15">
        <v>77</v>
      </c>
      <c r="W31" s="15">
        <v>35</v>
      </c>
      <c r="X31" s="15">
        <v>26</v>
      </c>
      <c r="Y31" s="15">
        <v>41</v>
      </c>
      <c r="Z31" s="15">
        <v>12</v>
      </c>
      <c r="AA31" s="15">
        <v>37</v>
      </c>
      <c r="AB31" s="15">
        <v>37</v>
      </c>
      <c r="AC31" s="15">
        <v>25</v>
      </c>
      <c r="AD31" s="15">
        <v>19</v>
      </c>
      <c r="AE31" s="15">
        <v>33</v>
      </c>
      <c r="AF31" s="68">
        <v>77</v>
      </c>
      <c r="AG31" s="68">
        <v>45</v>
      </c>
      <c r="AH31" s="68">
        <v>45</v>
      </c>
      <c r="AI31" s="68">
        <v>44</v>
      </c>
      <c r="AJ31" s="68">
        <v>44</v>
      </c>
      <c r="AK31" s="68">
        <v>42</v>
      </c>
      <c r="AL31" s="68">
        <v>0</v>
      </c>
      <c r="AM31" s="54">
        <f t="shared" si="0"/>
        <v>527</v>
      </c>
      <c r="AN31" s="15">
        <f t="shared" si="1"/>
        <v>27</v>
      </c>
      <c r="AO31" s="20" t="str">
        <f t="shared" si="2"/>
        <v>M</v>
      </c>
      <c r="AP31" s="20" t="str">
        <f t="shared" si="3"/>
        <v>S</v>
      </c>
      <c r="AQ31" s="20" t="str">
        <f t="shared" si="4"/>
        <v>ITA 1134</v>
      </c>
      <c r="AR31" s="20" t="str">
        <f t="shared" si="5"/>
        <v>Biagini Enrico</v>
      </c>
    </row>
    <row r="32" spans="1:44">
      <c r="A32" s="19">
        <f t="shared" si="6"/>
        <v>28</v>
      </c>
      <c r="B32" s="20" t="s">
        <v>46</v>
      </c>
      <c r="C32" s="20" t="s">
        <v>137</v>
      </c>
      <c r="D32" s="20">
        <v>89</v>
      </c>
      <c r="E32" s="20" t="s">
        <v>20</v>
      </c>
      <c r="F32" s="20" t="s">
        <v>115</v>
      </c>
      <c r="G32" s="15">
        <v>33</v>
      </c>
      <c r="H32" s="15">
        <v>63</v>
      </c>
      <c r="I32" s="15">
        <v>38</v>
      </c>
      <c r="J32" s="15">
        <v>14</v>
      </c>
      <c r="K32" s="15">
        <v>19</v>
      </c>
      <c r="L32" s="15">
        <v>38</v>
      </c>
      <c r="M32" s="15">
        <v>40</v>
      </c>
      <c r="N32" s="15">
        <v>48</v>
      </c>
      <c r="O32" s="15">
        <v>52</v>
      </c>
      <c r="P32" s="15">
        <v>33</v>
      </c>
      <c r="Q32" s="15">
        <v>24</v>
      </c>
      <c r="R32" s="15">
        <v>35</v>
      </c>
      <c r="S32" s="15">
        <v>62</v>
      </c>
      <c r="T32" s="15">
        <v>27</v>
      </c>
      <c r="U32" s="15">
        <v>43</v>
      </c>
      <c r="V32" s="15">
        <v>30</v>
      </c>
      <c r="W32" s="15">
        <v>40</v>
      </c>
      <c r="X32" s="15">
        <v>77</v>
      </c>
      <c r="Y32" s="15">
        <v>50</v>
      </c>
      <c r="Z32" s="15">
        <v>26</v>
      </c>
      <c r="AA32" s="15">
        <v>17</v>
      </c>
      <c r="AB32" s="15">
        <v>24</v>
      </c>
      <c r="AC32" s="15">
        <v>20</v>
      </c>
      <c r="AD32" s="15">
        <v>10</v>
      </c>
      <c r="AE32" s="15">
        <v>28</v>
      </c>
      <c r="AF32" s="68">
        <v>77</v>
      </c>
      <c r="AG32" s="68">
        <v>63</v>
      </c>
      <c r="AH32" s="68">
        <v>62</v>
      </c>
      <c r="AI32" s="68">
        <v>52</v>
      </c>
      <c r="AJ32" s="68">
        <v>50</v>
      </c>
      <c r="AK32" s="68">
        <v>48</v>
      </c>
      <c r="AL32" s="68">
        <v>0</v>
      </c>
      <c r="AM32" s="54">
        <f t="shared" si="0"/>
        <v>539</v>
      </c>
      <c r="AN32" s="15">
        <f t="shared" si="1"/>
        <v>28</v>
      </c>
      <c r="AO32" s="20" t="str">
        <f t="shared" si="2"/>
        <v>M</v>
      </c>
      <c r="AP32" s="20" t="str">
        <f t="shared" si="3"/>
        <v>J</v>
      </c>
      <c r="AQ32" s="20" t="str">
        <f t="shared" si="4"/>
        <v>ITA 1108</v>
      </c>
      <c r="AR32" s="20" t="str">
        <f t="shared" si="5"/>
        <v>Lancellotti Francesco</v>
      </c>
    </row>
    <row r="33" spans="1:44">
      <c r="A33" s="19">
        <f t="shared" si="6"/>
        <v>29</v>
      </c>
      <c r="B33" s="20" t="s">
        <v>109</v>
      </c>
      <c r="C33" s="20" t="s">
        <v>252</v>
      </c>
      <c r="D33" s="20">
        <v>85</v>
      </c>
      <c r="E33" s="20" t="s">
        <v>19</v>
      </c>
      <c r="F33" s="20" t="s">
        <v>114</v>
      </c>
      <c r="G33" s="15">
        <v>52</v>
      </c>
      <c r="H33" s="15">
        <v>27</v>
      </c>
      <c r="I33" s="15">
        <v>42</v>
      </c>
      <c r="J33" s="15">
        <v>35</v>
      </c>
      <c r="K33" s="15">
        <v>43</v>
      </c>
      <c r="L33" s="15">
        <v>41</v>
      </c>
      <c r="M33" s="15">
        <v>26</v>
      </c>
      <c r="N33" s="15">
        <v>28</v>
      </c>
      <c r="O33" s="15">
        <v>15</v>
      </c>
      <c r="P33" s="15">
        <v>9</v>
      </c>
      <c r="Q33" s="15">
        <v>21</v>
      </c>
      <c r="R33" s="15">
        <v>45</v>
      </c>
      <c r="S33" s="15">
        <v>14</v>
      </c>
      <c r="T33" s="15">
        <v>49</v>
      </c>
      <c r="U33" s="15">
        <v>45</v>
      </c>
      <c r="V33" s="15">
        <v>35</v>
      </c>
      <c r="W33" s="15">
        <v>18</v>
      </c>
      <c r="X33" s="15">
        <v>77</v>
      </c>
      <c r="Y33" s="15">
        <v>27</v>
      </c>
      <c r="Z33" s="15">
        <v>77</v>
      </c>
      <c r="AA33" s="15">
        <v>52</v>
      </c>
      <c r="AB33" s="15">
        <v>31</v>
      </c>
      <c r="AC33" s="15">
        <v>27</v>
      </c>
      <c r="AD33" s="15">
        <v>16</v>
      </c>
      <c r="AE33" s="15">
        <v>42</v>
      </c>
      <c r="AF33" s="68">
        <v>77</v>
      </c>
      <c r="AG33" s="68">
        <v>77</v>
      </c>
      <c r="AH33" s="68">
        <v>52</v>
      </c>
      <c r="AI33" s="68">
        <v>52</v>
      </c>
      <c r="AJ33" s="68">
        <v>49</v>
      </c>
      <c r="AK33" s="68">
        <v>45</v>
      </c>
      <c r="AL33" s="68">
        <v>0</v>
      </c>
      <c r="AM33" s="54">
        <f t="shared" si="0"/>
        <v>542</v>
      </c>
      <c r="AN33" s="15">
        <f t="shared" si="1"/>
        <v>29</v>
      </c>
      <c r="AO33" s="20" t="str">
        <f t="shared" si="2"/>
        <v>F</v>
      </c>
      <c r="AP33" s="20" t="str">
        <f t="shared" si="3"/>
        <v>S</v>
      </c>
      <c r="AQ33" s="20" t="str">
        <f t="shared" si="4"/>
        <v>ITA 1080</v>
      </c>
      <c r="AR33" s="20" t="str">
        <f t="shared" si="5"/>
        <v>DellìOmodarme Chiara</v>
      </c>
    </row>
    <row r="34" spans="1:44">
      <c r="A34" s="19">
        <f t="shared" si="6"/>
        <v>30</v>
      </c>
      <c r="B34" s="20" t="s">
        <v>84</v>
      </c>
      <c r="C34" s="20" t="s">
        <v>37</v>
      </c>
      <c r="D34" s="20">
        <v>80</v>
      </c>
      <c r="E34" s="20" t="s">
        <v>19</v>
      </c>
      <c r="F34" s="20" t="s">
        <v>114</v>
      </c>
      <c r="G34" s="15">
        <v>42</v>
      </c>
      <c r="H34" s="15">
        <v>23</v>
      </c>
      <c r="I34" s="15">
        <v>33</v>
      </c>
      <c r="J34" s="15">
        <v>37</v>
      </c>
      <c r="K34" s="15">
        <v>36</v>
      </c>
      <c r="L34" s="15">
        <v>30</v>
      </c>
      <c r="M34" s="15">
        <v>35</v>
      </c>
      <c r="N34" s="15">
        <v>29</v>
      </c>
      <c r="O34" s="15">
        <v>12</v>
      </c>
      <c r="P34" s="15">
        <v>24</v>
      </c>
      <c r="Q34" s="15">
        <v>13</v>
      </c>
      <c r="R34" s="15">
        <v>9</v>
      </c>
      <c r="S34" s="15">
        <v>38</v>
      </c>
      <c r="T34" s="15">
        <v>75</v>
      </c>
      <c r="U34" s="15">
        <v>50</v>
      </c>
      <c r="V34" s="15">
        <v>77</v>
      </c>
      <c r="W34" s="15">
        <v>27</v>
      </c>
      <c r="X34" s="15">
        <v>77</v>
      </c>
      <c r="Y34" s="15">
        <v>28</v>
      </c>
      <c r="Z34" s="15">
        <v>43</v>
      </c>
      <c r="AA34" s="15">
        <v>41</v>
      </c>
      <c r="AB34" s="15">
        <v>52</v>
      </c>
      <c r="AC34" s="15">
        <v>31</v>
      </c>
      <c r="AD34" s="15">
        <v>36</v>
      </c>
      <c r="AE34" s="15">
        <v>25</v>
      </c>
      <c r="AF34" s="68">
        <v>77</v>
      </c>
      <c r="AG34" s="68">
        <v>77</v>
      </c>
      <c r="AH34" s="68">
        <v>75</v>
      </c>
      <c r="AI34" s="68">
        <v>52</v>
      </c>
      <c r="AJ34" s="68">
        <v>50</v>
      </c>
      <c r="AK34" s="68">
        <v>43</v>
      </c>
      <c r="AL34" s="68">
        <v>0</v>
      </c>
      <c r="AM34" s="54">
        <f t="shared" si="0"/>
        <v>549</v>
      </c>
      <c r="AN34" s="15">
        <f t="shared" si="1"/>
        <v>30</v>
      </c>
      <c r="AO34" s="20" t="str">
        <f t="shared" si="2"/>
        <v>F</v>
      </c>
      <c r="AP34" s="20" t="str">
        <f t="shared" si="3"/>
        <v>S</v>
      </c>
      <c r="AQ34" s="20" t="str">
        <f t="shared" si="4"/>
        <v>ITA 1113</v>
      </c>
      <c r="AR34" s="20" t="str">
        <f t="shared" si="5"/>
        <v>Curcio Lucia</v>
      </c>
    </row>
    <row r="35" spans="1:44">
      <c r="A35" s="19">
        <f t="shared" si="6"/>
        <v>31</v>
      </c>
      <c r="B35" s="20" t="s">
        <v>152</v>
      </c>
      <c r="C35" s="20" t="s">
        <v>153</v>
      </c>
      <c r="D35" s="20">
        <v>89</v>
      </c>
      <c r="E35" s="20" t="s">
        <v>19</v>
      </c>
      <c r="F35" s="64" t="s">
        <v>115</v>
      </c>
      <c r="G35" s="15">
        <v>30</v>
      </c>
      <c r="H35" s="15">
        <v>36</v>
      </c>
      <c r="I35" s="15">
        <v>44</v>
      </c>
      <c r="J35" s="15">
        <v>47</v>
      </c>
      <c r="K35" s="15">
        <v>42</v>
      </c>
      <c r="L35" s="15">
        <v>27</v>
      </c>
      <c r="M35" s="15">
        <v>33</v>
      </c>
      <c r="N35" s="15">
        <v>46</v>
      </c>
      <c r="O35" s="15">
        <v>58</v>
      </c>
      <c r="P35" s="15">
        <v>28</v>
      </c>
      <c r="Q35" s="15">
        <v>23</v>
      </c>
      <c r="R35" s="15">
        <v>14</v>
      </c>
      <c r="S35" s="15">
        <v>51</v>
      </c>
      <c r="T35" s="15">
        <v>43</v>
      </c>
      <c r="U35" s="15">
        <v>32</v>
      </c>
      <c r="V35" s="15">
        <v>45</v>
      </c>
      <c r="W35" s="15">
        <v>33</v>
      </c>
      <c r="X35" s="15">
        <v>25</v>
      </c>
      <c r="Y35" s="15">
        <v>51</v>
      </c>
      <c r="Z35" s="15">
        <v>39</v>
      </c>
      <c r="AA35" s="15">
        <v>18</v>
      </c>
      <c r="AB35" s="15">
        <v>21</v>
      </c>
      <c r="AC35" s="15">
        <v>32</v>
      </c>
      <c r="AD35" s="15">
        <v>40</v>
      </c>
      <c r="AE35" s="15">
        <v>21</v>
      </c>
      <c r="AF35" s="68">
        <v>58</v>
      </c>
      <c r="AG35" s="68">
        <v>51</v>
      </c>
      <c r="AH35" s="68">
        <v>51</v>
      </c>
      <c r="AI35" s="68">
        <v>47</v>
      </c>
      <c r="AJ35" s="68">
        <v>46</v>
      </c>
      <c r="AK35" s="68">
        <v>45</v>
      </c>
      <c r="AL35" s="68">
        <v>0</v>
      </c>
      <c r="AM35" s="54">
        <f t="shared" si="0"/>
        <v>581</v>
      </c>
      <c r="AN35" s="15">
        <f t="shared" si="1"/>
        <v>31</v>
      </c>
      <c r="AO35" s="20" t="str">
        <f t="shared" si="2"/>
        <v>F</v>
      </c>
      <c r="AP35" s="64" t="str">
        <f t="shared" si="3"/>
        <v>J</v>
      </c>
      <c r="AQ35" s="20" t="str">
        <f t="shared" si="4"/>
        <v>ITA 1169</v>
      </c>
      <c r="AR35" s="20" t="str">
        <f t="shared" si="5"/>
        <v>Zennaro Silvia</v>
      </c>
    </row>
    <row r="36" spans="1:44">
      <c r="A36" s="65">
        <f t="shared" si="6"/>
        <v>32</v>
      </c>
      <c r="B36" s="33" t="s">
        <v>141</v>
      </c>
      <c r="C36" s="33" t="s">
        <v>90</v>
      </c>
      <c r="D36" s="20">
        <v>87</v>
      </c>
      <c r="E36" s="20" t="s">
        <v>19</v>
      </c>
      <c r="F36" s="20" t="s">
        <v>115</v>
      </c>
      <c r="G36" s="15">
        <v>24</v>
      </c>
      <c r="H36" s="15">
        <v>38</v>
      </c>
      <c r="I36" s="15">
        <v>30</v>
      </c>
      <c r="J36" s="15">
        <v>27</v>
      </c>
      <c r="K36" s="15">
        <v>44</v>
      </c>
      <c r="L36" s="15">
        <v>45</v>
      </c>
      <c r="M36" s="15">
        <v>43</v>
      </c>
      <c r="N36" s="15">
        <v>34</v>
      </c>
      <c r="O36" s="15">
        <v>39</v>
      </c>
      <c r="P36" s="15">
        <v>29</v>
      </c>
      <c r="Q36" s="15">
        <v>40</v>
      </c>
      <c r="R36" s="15">
        <v>24</v>
      </c>
      <c r="S36" s="15">
        <v>39</v>
      </c>
      <c r="T36" s="15">
        <v>45</v>
      </c>
      <c r="U36" s="15">
        <v>74</v>
      </c>
      <c r="V36" s="15">
        <v>36</v>
      </c>
      <c r="W36" s="15">
        <v>43</v>
      </c>
      <c r="X36" s="15">
        <v>29</v>
      </c>
      <c r="Y36" s="15">
        <v>40</v>
      </c>
      <c r="Z36" s="15">
        <v>77</v>
      </c>
      <c r="AA36" s="15">
        <v>31</v>
      </c>
      <c r="AB36" s="15">
        <v>32</v>
      </c>
      <c r="AC36" s="15">
        <v>28</v>
      </c>
      <c r="AD36" s="15">
        <v>33</v>
      </c>
      <c r="AE36" s="15">
        <v>8</v>
      </c>
      <c r="AF36" s="68">
        <v>77</v>
      </c>
      <c r="AG36" s="68">
        <v>74</v>
      </c>
      <c r="AH36" s="68">
        <v>45</v>
      </c>
      <c r="AI36" s="68">
        <v>45</v>
      </c>
      <c r="AJ36" s="68">
        <v>44</v>
      </c>
      <c r="AK36" s="68">
        <v>43</v>
      </c>
      <c r="AL36" s="68">
        <v>0</v>
      </c>
      <c r="AM36" s="66">
        <f t="shared" si="0"/>
        <v>604</v>
      </c>
      <c r="AN36" s="67">
        <f t="shared" si="1"/>
        <v>32</v>
      </c>
      <c r="AO36" s="33" t="str">
        <f t="shared" si="2"/>
        <v>F</v>
      </c>
      <c r="AP36" s="33" t="str">
        <f t="shared" si="3"/>
        <v>J</v>
      </c>
      <c r="AQ36" s="33" t="str">
        <f t="shared" si="4"/>
        <v>ITA 1164</v>
      </c>
      <c r="AR36" s="33" t="str">
        <f t="shared" si="5"/>
        <v>Valsecchi Giovanna</v>
      </c>
    </row>
    <row r="37" spans="1:44">
      <c r="A37" s="19">
        <f t="shared" si="6"/>
        <v>33</v>
      </c>
      <c r="B37" s="20" t="s">
        <v>86</v>
      </c>
      <c r="C37" s="20" t="s">
        <v>61</v>
      </c>
      <c r="D37" s="20">
        <v>86</v>
      </c>
      <c r="E37" s="20" t="s">
        <v>19</v>
      </c>
      <c r="F37" s="20" t="s">
        <v>115</v>
      </c>
      <c r="G37" s="15">
        <v>31</v>
      </c>
      <c r="H37" s="15">
        <v>42</v>
      </c>
      <c r="I37" s="15">
        <v>31</v>
      </c>
      <c r="J37" s="15">
        <v>32</v>
      </c>
      <c r="K37" s="15">
        <v>24</v>
      </c>
      <c r="L37" s="15">
        <v>36</v>
      </c>
      <c r="M37" s="15">
        <v>48</v>
      </c>
      <c r="N37" s="15">
        <v>47</v>
      </c>
      <c r="O37" s="15">
        <v>46</v>
      </c>
      <c r="P37" s="15">
        <v>49</v>
      </c>
      <c r="Q37" s="15">
        <v>56</v>
      </c>
      <c r="R37" s="15">
        <v>53</v>
      </c>
      <c r="S37" s="15">
        <v>28</v>
      </c>
      <c r="T37" s="15">
        <v>37</v>
      </c>
      <c r="U37" s="15">
        <v>61</v>
      </c>
      <c r="V37" s="15">
        <v>31</v>
      </c>
      <c r="W37" s="15">
        <v>49</v>
      </c>
      <c r="X37" s="15">
        <v>33</v>
      </c>
      <c r="Y37" s="15">
        <v>44</v>
      </c>
      <c r="Z37" s="15">
        <v>6</v>
      </c>
      <c r="AA37" s="15">
        <v>28</v>
      </c>
      <c r="AB37" s="15">
        <v>35</v>
      </c>
      <c r="AC37" s="15">
        <v>41</v>
      </c>
      <c r="AD37" s="15">
        <v>34</v>
      </c>
      <c r="AE37" s="15">
        <v>32</v>
      </c>
      <c r="AF37" s="68">
        <v>61</v>
      </c>
      <c r="AG37" s="68">
        <v>56</v>
      </c>
      <c r="AH37" s="68">
        <v>53</v>
      </c>
      <c r="AI37" s="68">
        <v>49</v>
      </c>
      <c r="AJ37" s="68">
        <v>49</v>
      </c>
      <c r="AK37" s="68">
        <v>48</v>
      </c>
      <c r="AL37" s="68">
        <v>0</v>
      </c>
      <c r="AM37" s="54">
        <f t="shared" ref="AM37:AM68" si="7">SUM(G37:AE37)-SUM(AF37:AL37)</f>
        <v>638</v>
      </c>
      <c r="AN37" s="15">
        <f t="shared" ref="AN37:AN68" si="8">A37</f>
        <v>33</v>
      </c>
      <c r="AO37" s="20" t="str">
        <f t="shared" ref="AO37:AO68" si="9">E37</f>
        <v>F</v>
      </c>
      <c r="AP37" s="20" t="str">
        <f t="shared" ref="AP37:AP68" si="10">F37</f>
        <v>J</v>
      </c>
      <c r="AQ37" s="20" t="str">
        <f t="shared" ref="AQ37:AQ68" si="11">B37</f>
        <v>ITA 1090</v>
      </c>
      <c r="AR37" s="20" t="str">
        <f t="shared" ref="AR37:AR68" si="12" xml:space="preserve"> C37</f>
        <v>Foglia Laura</v>
      </c>
    </row>
    <row r="38" spans="1:44">
      <c r="A38" s="65">
        <f t="shared" si="6"/>
        <v>34</v>
      </c>
      <c r="B38" s="33" t="s">
        <v>24</v>
      </c>
      <c r="C38" s="33" t="s">
        <v>139</v>
      </c>
      <c r="D38" s="20">
        <v>90</v>
      </c>
      <c r="E38" s="20" t="s">
        <v>20</v>
      </c>
      <c r="F38" s="20" t="s">
        <v>115</v>
      </c>
      <c r="G38" s="15">
        <v>44</v>
      </c>
      <c r="H38" s="15">
        <v>40</v>
      </c>
      <c r="I38" s="15">
        <v>27</v>
      </c>
      <c r="J38" s="15">
        <v>31</v>
      </c>
      <c r="K38" s="15">
        <v>34</v>
      </c>
      <c r="L38" s="15">
        <v>44</v>
      </c>
      <c r="M38" s="15">
        <v>49</v>
      </c>
      <c r="N38" s="15">
        <v>49</v>
      </c>
      <c r="O38" s="15">
        <v>50</v>
      </c>
      <c r="P38" s="15">
        <v>46</v>
      </c>
      <c r="Q38" s="15">
        <v>50</v>
      </c>
      <c r="R38" s="15">
        <v>43</v>
      </c>
      <c r="S38" s="15">
        <v>61</v>
      </c>
      <c r="T38" s="15">
        <v>26</v>
      </c>
      <c r="U38" s="15">
        <v>49</v>
      </c>
      <c r="V38" s="15">
        <v>49</v>
      </c>
      <c r="W38" s="15">
        <v>46</v>
      </c>
      <c r="X38" s="15">
        <v>35</v>
      </c>
      <c r="Y38" s="15">
        <v>45</v>
      </c>
      <c r="Z38" s="15">
        <v>13</v>
      </c>
      <c r="AA38" s="15">
        <v>16</v>
      </c>
      <c r="AB38" s="15">
        <v>25</v>
      </c>
      <c r="AC38" s="15">
        <v>38</v>
      </c>
      <c r="AD38" s="15">
        <v>30</v>
      </c>
      <c r="AE38" s="15">
        <v>34</v>
      </c>
      <c r="AF38" s="68">
        <v>61</v>
      </c>
      <c r="AG38" s="68">
        <v>50</v>
      </c>
      <c r="AH38" s="68">
        <v>50</v>
      </c>
      <c r="AI38" s="68">
        <v>49</v>
      </c>
      <c r="AJ38" s="68">
        <v>49</v>
      </c>
      <c r="AK38" s="68">
        <v>49</v>
      </c>
      <c r="AL38" s="68">
        <v>0</v>
      </c>
      <c r="AM38" s="66">
        <f t="shared" si="7"/>
        <v>666</v>
      </c>
      <c r="AN38" s="67">
        <f t="shared" si="8"/>
        <v>34</v>
      </c>
      <c r="AO38" s="33" t="str">
        <f t="shared" si="9"/>
        <v>M</v>
      </c>
      <c r="AP38" s="33" t="str">
        <f t="shared" si="10"/>
        <v>J</v>
      </c>
      <c r="AQ38" s="33" t="str">
        <f t="shared" si="11"/>
        <v>ITA 1119</v>
      </c>
      <c r="AR38" s="33" t="str">
        <f t="shared" si="12"/>
        <v>Bindi Nicolò</v>
      </c>
    </row>
    <row r="39" spans="1:44">
      <c r="A39" s="19">
        <f t="shared" si="6"/>
        <v>35</v>
      </c>
      <c r="B39" s="20" t="s">
        <v>91</v>
      </c>
      <c r="C39" s="20" t="s">
        <v>92</v>
      </c>
      <c r="D39" s="20">
        <v>88</v>
      </c>
      <c r="E39" s="20" t="s">
        <v>19</v>
      </c>
      <c r="F39" s="20" t="s">
        <v>115</v>
      </c>
      <c r="G39" s="15">
        <v>40</v>
      </c>
      <c r="H39" s="15">
        <v>28</v>
      </c>
      <c r="I39" s="15">
        <v>23</v>
      </c>
      <c r="J39" s="15">
        <v>42</v>
      </c>
      <c r="K39" s="15">
        <v>38</v>
      </c>
      <c r="L39" s="15">
        <v>40</v>
      </c>
      <c r="M39" s="15">
        <v>42</v>
      </c>
      <c r="N39" s="15">
        <v>45</v>
      </c>
      <c r="O39" s="15">
        <v>35</v>
      </c>
      <c r="P39" s="15">
        <v>32</v>
      </c>
      <c r="Q39" s="15">
        <v>42</v>
      </c>
      <c r="R39" s="15">
        <v>49</v>
      </c>
      <c r="S39" s="15">
        <v>29</v>
      </c>
      <c r="T39" s="15">
        <v>38</v>
      </c>
      <c r="U39" s="15">
        <v>71</v>
      </c>
      <c r="V39" s="15">
        <v>43</v>
      </c>
      <c r="W39" s="15">
        <v>45</v>
      </c>
      <c r="X39" s="15">
        <v>37</v>
      </c>
      <c r="Y39" s="15">
        <v>42</v>
      </c>
      <c r="Z39" s="15">
        <v>77</v>
      </c>
      <c r="AA39" s="15">
        <v>30</v>
      </c>
      <c r="AB39" s="15">
        <v>36</v>
      </c>
      <c r="AC39" s="15">
        <v>37</v>
      </c>
      <c r="AD39" s="15">
        <v>52</v>
      </c>
      <c r="AE39" s="15">
        <v>14</v>
      </c>
      <c r="AF39" s="68">
        <v>77</v>
      </c>
      <c r="AG39" s="68">
        <v>71</v>
      </c>
      <c r="AH39" s="68">
        <v>52</v>
      </c>
      <c r="AI39" s="68">
        <v>49</v>
      </c>
      <c r="AJ39" s="68">
        <v>45</v>
      </c>
      <c r="AK39" s="68">
        <v>45</v>
      </c>
      <c r="AL39" s="68">
        <v>0</v>
      </c>
      <c r="AM39" s="54">
        <f t="shared" si="7"/>
        <v>668</v>
      </c>
      <c r="AN39" s="15">
        <f t="shared" si="8"/>
        <v>35</v>
      </c>
      <c r="AO39" s="20" t="str">
        <f t="shared" si="9"/>
        <v>F</v>
      </c>
      <c r="AP39" s="20" t="str">
        <f t="shared" si="10"/>
        <v>J</v>
      </c>
      <c r="AQ39" s="20" t="str">
        <f t="shared" si="11"/>
        <v>ITA 1115</v>
      </c>
      <c r="AR39" s="20" t="str">
        <f t="shared" si="12"/>
        <v>Tartufoli Bianca</v>
      </c>
    </row>
    <row r="40" spans="1:44">
      <c r="A40" s="19">
        <f t="shared" si="6"/>
        <v>36</v>
      </c>
      <c r="B40" s="20" t="s">
        <v>87</v>
      </c>
      <c r="C40" s="20" t="s">
        <v>49</v>
      </c>
      <c r="D40" s="20">
        <v>89</v>
      </c>
      <c r="E40" s="20" t="s">
        <v>20</v>
      </c>
      <c r="F40" s="20" t="s">
        <v>115</v>
      </c>
      <c r="G40" s="15">
        <v>34</v>
      </c>
      <c r="H40" s="15">
        <v>34</v>
      </c>
      <c r="I40" s="15">
        <v>50</v>
      </c>
      <c r="J40" s="15">
        <v>43</v>
      </c>
      <c r="K40" s="15">
        <v>51</v>
      </c>
      <c r="L40" s="15">
        <v>42</v>
      </c>
      <c r="M40" s="15">
        <v>45</v>
      </c>
      <c r="N40" s="15">
        <v>37</v>
      </c>
      <c r="O40" s="15">
        <v>35</v>
      </c>
      <c r="P40" s="15">
        <v>24</v>
      </c>
      <c r="Q40" s="15">
        <v>51</v>
      </c>
      <c r="R40" s="15">
        <v>26</v>
      </c>
      <c r="S40" s="15">
        <v>49</v>
      </c>
      <c r="T40" s="15">
        <v>55</v>
      </c>
      <c r="U40" s="15">
        <v>58</v>
      </c>
      <c r="V40" s="15">
        <v>23</v>
      </c>
      <c r="W40" s="15">
        <v>28</v>
      </c>
      <c r="X40" s="15">
        <v>21</v>
      </c>
      <c r="Y40" s="15">
        <v>38</v>
      </c>
      <c r="Z40" s="15">
        <v>37</v>
      </c>
      <c r="AA40" s="15">
        <v>46</v>
      </c>
      <c r="AB40" s="15">
        <v>29</v>
      </c>
      <c r="AC40" s="15">
        <v>40</v>
      </c>
      <c r="AD40" s="15">
        <v>45</v>
      </c>
      <c r="AE40" s="15">
        <v>44</v>
      </c>
      <c r="AF40" s="68">
        <v>58</v>
      </c>
      <c r="AG40" s="68">
        <v>55</v>
      </c>
      <c r="AH40" s="68">
        <v>51</v>
      </c>
      <c r="AI40" s="68">
        <v>51</v>
      </c>
      <c r="AJ40" s="68">
        <v>50</v>
      </c>
      <c r="AK40" s="68">
        <v>49</v>
      </c>
      <c r="AL40" s="68">
        <v>0</v>
      </c>
      <c r="AM40" s="54">
        <f t="shared" si="7"/>
        <v>671</v>
      </c>
      <c r="AN40" s="15">
        <f t="shared" si="8"/>
        <v>36</v>
      </c>
      <c r="AO40" s="20" t="str">
        <f t="shared" si="9"/>
        <v>M</v>
      </c>
      <c r="AP40" s="20" t="str">
        <f t="shared" si="10"/>
        <v>J</v>
      </c>
      <c r="AQ40" s="20" t="str">
        <f t="shared" si="11"/>
        <v>ITA 1155</v>
      </c>
      <c r="AR40" s="20" t="str">
        <f t="shared" si="12"/>
        <v>Ferracuti Andrea</v>
      </c>
    </row>
    <row r="41" spans="1:44">
      <c r="A41" s="19">
        <f t="shared" si="6"/>
        <v>37</v>
      </c>
      <c r="B41" s="20" t="s">
        <v>166</v>
      </c>
      <c r="C41" s="20" t="s">
        <v>165</v>
      </c>
      <c r="D41" s="20" t="s">
        <v>123</v>
      </c>
      <c r="E41" s="20" t="s">
        <v>19</v>
      </c>
      <c r="F41" s="20" t="s">
        <v>114</v>
      </c>
      <c r="G41" s="15">
        <v>37</v>
      </c>
      <c r="H41" s="15">
        <v>34</v>
      </c>
      <c r="I41" s="15">
        <v>36</v>
      </c>
      <c r="J41" s="15">
        <v>15</v>
      </c>
      <c r="K41" s="15">
        <v>45</v>
      </c>
      <c r="L41" s="15">
        <v>13</v>
      </c>
      <c r="M41" s="15">
        <v>32</v>
      </c>
      <c r="N41" s="15">
        <v>51</v>
      </c>
      <c r="O41" s="15">
        <v>30</v>
      </c>
      <c r="P41" s="15">
        <v>34</v>
      </c>
      <c r="Q41" s="15">
        <v>47</v>
      </c>
      <c r="R41" s="15">
        <v>40</v>
      </c>
      <c r="S41" s="15">
        <v>29</v>
      </c>
      <c r="T41" s="15">
        <v>77</v>
      </c>
      <c r="U41" s="15">
        <v>77</v>
      </c>
      <c r="V41" s="15">
        <v>77</v>
      </c>
      <c r="W41" s="15">
        <v>77</v>
      </c>
      <c r="X41" s="15">
        <v>77</v>
      </c>
      <c r="Y41" s="15">
        <v>77</v>
      </c>
      <c r="Z41" s="15">
        <v>77</v>
      </c>
      <c r="AA41" s="15">
        <v>24</v>
      </c>
      <c r="AB41" s="15">
        <v>38</v>
      </c>
      <c r="AC41" s="15">
        <v>39</v>
      </c>
      <c r="AD41" s="15">
        <v>37</v>
      </c>
      <c r="AE41" s="15">
        <v>16</v>
      </c>
      <c r="AF41" s="68">
        <v>77</v>
      </c>
      <c r="AG41" s="68">
        <v>77</v>
      </c>
      <c r="AH41" s="68">
        <v>77</v>
      </c>
      <c r="AI41" s="68">
        <v>77</v>
      </c>
      <c r="AJ41" s="68">
        <v>77</v>
      </c>
      <c r="AK41" s="68">
        <v>77</v>
      </c>
      <c r="AL41" s="68">
        <v>0</v>
      </c>
      <c r="AM41" s="54">
        <f t="shared" si="7"/>
        <v>674</v>
      </c>
      <c r="AN41" s="15">
        <f t="shared" si="8"/>
        <v>37</v>
      </c>
      <c r="AO41" s="20" t="str">
        <f t="shared" si="9"/>
        <v>F</v>
      </c>
      <c r="AP41" s="20" t="str">
        <f t="shared" si="10"/>
        <v>S</v>
      </c>
      <c r="AQ41" s="20" t="str">
        <f t="shared" si="11"/>
        <v>ITA 1092</v>
      </c>
      <c r="AR41" s="20" t="str">
        <f t="shared" si="12"/>
        <v>Cingano Valentina</v>
      </c>
    </row>
    <row r="42" spans="1:44">
      <c r="A42" s="19">
        <f t="shared" si="6"/>
        <v>38</v>
      </c>
      <c r="B42" s="20" t="s">
        <v>136</v>
      </c>
      <c r="C42" s="20" t="s">
        <v>85</v>
      </c>
      <c r="D42" s="20">
        <v>87</v>
      </c>
      <c r="E42" s="20" t="s">
        <v>19</v>
      </c>
      <c r="F42" s="20" t="s">
        <v>115</v>
      </c>
      <c r="G42" s="15">
        <v>27</v>
      </c>
      <c r="H42" s="15">
        <v>32</v>
      </c>
      <c r="I42" s="15">
        <v>43</v>
      </c>
      <c r="J42" s="15">
        <v>38</v>
      </c>
      <c r="K42" s="15">
        <v>32</v>
      </c>
      <c r="L42" s="15">
        <v>29</v>
      </c>
      <c r="M42" s="15">
        <v>29</v>
      </c>
      <c r="N42" s="15">
        <v>57</v>
      </c>
      <c r="O42" s="15">
        <v>50</v>
      </c>
      <c r="P42" s="15">
        <v>77</v>
      </c>
      <c r="Q42" s="15">
        <v>53</v>
      </c>
      <c r="R42" s="15">
        <v>26</v>
      </c>
      <c r="S42" s="15">
        <v>32</v>
      </c>
      <c r="T42" s="15">
        <v>34</v>
      </c>
      <c r="U42" s="15">
        <v>42</v>
      </c>
      <c r="V42" s="15">
        <v>41</v>
      </c>
      <c r="W42" s="15">
        <v>52</v>
      </c>
      <c r="X42" s="15">
        <v>31</v>
      </c>
      <c r="Y42" s="15">
        <v>55</v>
      </c>
      <c r="Z42" s="15">
        <v>32</v>
      </c>
      <c r="AA42" s="15">
        <v>77</v>
      </c>
      <c r="AB42" s="15">
        <v>77</v>
      </c>
      <c r="AC42" s="15">
        <v>77</v>
      </c>
      <c r="AD42" s="15">
        <v>77</v>
      </c>
      <c r="AE42" s="15">
        <v>77</v>
      </c>
      <c r="AF42" s="68">
        <v>77</v>
      </c>
      <c r="AG42" s="68">
        <v>77</v>
      </c>
      <c r="AH42" s="68">
        <v>77</v>
      </c>
      <c r="AI42" s="68">
        <v>77</v>
      </c>
      <c r="AJ42" s="68">
        <v>77</v>
      </c>
      <c r="AK42" s="68">
        <v>77</v>
      </c>
      <c r="AL42" s="68">
        <v>0</v>
      </c>
      <c r="AM42" s="54">
        <f t="shared" si="7"/>
        <v>735</v>
      </c>
      <c r="AN42" s="15">
        <f t="shared" si="8"/>
        <v>38</v>
      </c>
      <c r="AO42" s="20" t="str">
        <f t="shared" si="9"/>
        <v>F</v>
      </c>
      <c r="AP42" s="20" t="str">
        <f t="shared" si="10"/>
        <v>J</v>
      </c>
      <c r="AQ42" s="20" t="str">
        <f t="shared" si="11"/>
        <v>ITA 1118</v>
      </c>
      <c r="AR42" s="20" t="str">
        <f t="shared" si="12"/>
        <v>Cutolo Alessia</v>
      </c>
    </row>
    <row r="43" spans="1:44">
      <c r="A43" s="19">
        <f t="shared" si="6"/>
        <v>39</v>
      </c>
      <c r="B43" s="20" t="s">
        <v>65</v>
      </c>
      <c r="C43" s="20" t="s">
        <v>66</v>
      </c>
      <c r="D43" s="20">
        <v>87</v>
      </c>
      <c r="E43" s="20" t="s">
        <v>20</v>
      </c>
      <c r="F43" s="20" t="s">
        <v>115</v>
      </c>
      <c r="G43" s="15">
        <v>49</v>
      </c>
      <c r="H43" s="15">
        <v>21</v>
      </c>
      <c r="I43" s="15">
        <v>37</v>
      </c>
      <c r="J43" s="15">
        <v>46</v>
      </c>
      <c r="K43" s="15">
        <v>30</v>
      </c>
      <c r="L43" s="15">
        <v>19</v>
      </c>
      <c r="M43" s="15">
        <v>31</v>
      </c>
      <c r="N43" s="15">
        <v>37</v>
      </c>
      <c r="O43" s="15">
        <v>56</v>
      </c>
      <c r="P43" s="15">
        <v>45</v>
      </c>
      <c r="Q43" s="15">
        <v>39</v>
      </c>
      <c r="R43" s="15">
        <v>33</v>
      </c>
      <c r="S43" s="15">
        <v>33</v>
      </c>
      <c r="T43" s="15">
        <v>40</v>
      </c>
      <c r="U43" s="15">
        <v>51</v>
      </c>
      <c r="V43" s="15">
        <v>34</v>
      </c>
      <c r="W43" s="15">
        <v>42</v>
      </c>
      <c r="X43" s="15">
        <v>77</v>
      </c>
      <c r="Y43" s="15">
        <v>39</v>
      </c>
      <c r="Z43" s="15">
        <v>77</v>
      </c>
      <c r="AA43" s="15">
        <v>77</v>
      </c>
      <c r="AB43" s="15">
        <v>77</v>
      </c>
      <c r="AC43" s="15">
        <v>77</v>
      </c>
      <c r="AD43" s="15">
        <v>77</v>
      </c>
      <c r="AE43" s="15">
        <v>77</v>
      </c>
      <c r="AF43" s="68">
        <v>77</v>
      </c>
      <c r="AG43" s="68">
        <v>77</v>
      </c>
      <c r="AH43" s="68">
        <v>77</v>
      </c>
      <c r="AI43" s="68">
        <v>77</v>
      </c>
      <c r="AJ43" s="68">
        <v>77</v>
      </c>
      <c r="AK43" s="68">
        <v>77</v>
      </c>
      <c r="AL43" s="68">
        <v>0</v>
      </c>
      <c r="AM43" s="54">
        <f t="shared" si="7"/>
        <v>759</v>
      </c>
      <c r="AN43" s="15">
        <f t="shared" si="8"/>
        <v>39</v>
      </c>
      <c r="AO43" s="20" t="str">
        <f t="shared" si="9"/>
        <v>M</v>
      </c>
      <c r="AP43" s="20" t="str">
        <f t="shared" si="10"/>
        <v>J</v>
      </c>
      <c r="AQ43" s="20" t="str">
        <f t="shared" si="11"/>
        <v>ITA 1101</v>
      </c>
      <c r="AR43" s="20" t="str">
        <f t="shared" si="12"/>
        <v>Spina Sandro</v>
      </c>
    </row>
    <row r="44" spans="1:44">
      <c r="A44" s="19">
        <f t="shared" ref="A44:A75" si="13">A43 + 1</f>
        <v>40</v>
      </c>
      <c r="B44" s="20" t="s">
        <v>118</v>
      </c>
      <c r="C44" s="20" t="s">
        <v>119</v>
      </c>
      <c r="D44" s="20">
        <v>87</v>
      </c>
      <c r="E44" s="20" t="s">
        <v>19</v>
      </c>
      <c r="F44" s="20" t="s">
        <v>115</v>
      </c>
      <c r="G44" s="15">
        <v>38</v>
      </c>
      <c r="H44" s="15">
        <v>63</v>
      </c>
      <c r="I44" s="15">
        <v>28</v>
      </c>
      <c r="J44" s="15">
        <v>10</v>
      </c>
      <c r="K44" s="15">
        <v>28</v>
      </c>
      <c r="L44" s="15">
        <v>34</v>
      </c>
      <c r="M44" s="15">
        <v>55</v>
      </c>
      <c r="N44" s="15">
        <v>69</v>
      </c>
      <c r="O44" s="15">
        <v>63</v>
      </c>
      <c r="P44" s="15">
        <v>66</v>
      </c>
      <c r="Q44" s="15">
        <v>77</v>
      </c>
      <c r="R44" s="15">
        <v>77</v>
      </c>
      <c r="S44" s="15">
        <v>77</v>
      </c>
      <c r="T44" s="15">
        <v>24</v>
      </c>
      <c r="U44" s="15">
        <v>62</v>
      </c>
      <c r="V44" s="15">
        <v>48</v>
      </c>
      <c r="W44" s="15">
        <v>77</v>
      </c>
      <c r="X44" s="15">
        <v>77</v>
      </c>
      <c r="Y44" s="15">
        <v>77</v>
      </c>
      <c r="Z44" s="15">
        <v>77</v>
      </c>
      <c r="AA44" s="15">
        <v>26</v>
      </c>
      <c r="AB44" s="15">
        <v>30</v>
      </c>
      <c r="AC44" s="15">
        <v>16</v>
      </c>
      <c r="AD44" s="15">
        <v>12</v>
      </c>
      <c r="AE44" s="15">
        <v>11</v>
      </c>
      <c r="AF44" s="68">
        <v>77</v>
      </c>
      <c r="AG44" s="68">
        <v>77</v>
      </c>
      <c r="AH44" s="68">
        <v>77</v>
      </c>
      <c r="AI44" s="68">
        <v>77</v>
      </c>
      <c r="AJ44" s="68">
        <v>77</v>
      </c>
      <c r="AK44" s="68">
        <v>77</v>
      </c>
      <c r="AL44" s="68">
        <v>0</v>
      </c>
      <c r="AM44" s="54">
        <f t="shared" si="7"/>
        <v>760</v>
      </c>
      <c r="AN44" s="15">
        <f t="shared" si="8"/>
        <v>40</v>
      </c>
      <c r="AO44" s="20" t="str">
        <f t="shared" si="9"/>
        <v>F</v>
      </c>
      <c r="AP44" s="20" t="str">
        <f t="shared" si="10"/>
        <v>J</v>
      </c>
      <c r="AQ44" s="20" t="str">
        <f t="shared" si="11"/>
        <v>ITA  114</v>
      </c>
      <c r="AR44" s="20" t="str">
        <f t="shared" si="12"/>
        <v>Gerin Irene</v>
      </c>
    </row>
    <row r="45" spans="1:44">
      <c r="A45" s="19">
        <f t="shared" si="13"/>
        <v>41</v>
      </c>
      <c r="B45" s="20" t="s">
        <v>168</v>
      </c>
      <c r="C45" s="20" t="s">
        <v>167</v>
      </c>
      <c r="D45" s="20">
        <v>88</v>
      </c>
      <c r="E45" s="20" t="s">
        <v>20</v>
      </c>
      <c r="F45" s="20" t="s">
        <v>115</v>
      </c>
      <c r="G45" s="15">
        <v>47</v>
      </c>
      <c r="H45" s="15">
        <v>41</v>
      </c>
      <c r="I45" s="15">
        <v>51</v>
      </c>
      <c r="J45" s="15">
        <v>44</v>
      </c>
      <c r="K45" s="15">
        <v>29</v>
      </c>
      <c r="L45" s="15">
        <v>39</v>
      </c>
      <c r="M45" s="15">
        <v>36</v>
      </c>
      <c r="N45" s="15">
        <v>40</v>
      </c>
      <c r="O45" s="15">
        <v>57</v>
      </c>
      <c r="P45" s="15">
        <v>44</v>
      </c>
      <c r="Q45" s="15">
        <v>60</v>
      </c>
      <c r="R45" s="15">
        <v>52</v>
      </c>
      <c r="S45" s="15">
        <v>60</v>
      </c>
      <c r="T45" s="15">
        <v>51</v>
      </c>
      <c r="U45" s="15">
        <v>47</v>
      </c>
      <c r="V45" s="15">
        <v>54</v>
      </c>
      <c r="W45" s="15">
        <v>53</v>
      </c>
      <c r="X45" s="15">
        <v>28</v>
      </c>
      <c r="Y45" s="15">
        <v>52</v>
      </c>
      <c r="Z45" s="15">
        <v>34</v>
      </c>
      <c r="AA45" s="15">
        <v>39</v>
      </c>
      <c r="AB45" s="15">
        <v>40</v>
      </c>
      <c r="AC45" s="15">
        <v>50</v>
      </c>
      <c r="AD45" s="15">
        <v>43</v>
      </c>
      <c r="AE45" s="15">
        <v>27</v>
      </c>
      <c r="AF45" s="68">
        <v>60</v>
      </c>
      <c r="AG45" s="68">
        <v>60</v>
      </c>
      <c r="AH45" s="68">
        <v>57</v>
      </c>
      <c r="AI45" s="68">
        <v>54</v>
      </c>
      <c r="AJ45" s="68">
        <v>53</v>
      </c>
      <c r="AK45" s="68">
        <v>52</v>
      </c>
      <c r="AL45" s="68">
        <v>0</v>
      </c>
      <c r="AM45" s="54">
        <f t="shared" si="7"/>
        <v>782</v>
      </c>
      <c r="AN45" s="15">
        <f t="shared" si="8"/>
        <v>41</v>
      </c>
      <c r="AO45" s="20" t="str">
        <f t="shared" si="9"/>
        <v>M</v>
      </c>
      <c r="AP45" s="20" t="str">
        <f t="shared" si="10"/>
        <v>J</v>
      </c>
      <c r="AQ45" s="20" t="str">
        <f t="shared" si="11"/>
        <v>ITA 1138</v>
      </c>
      <c r="AR45" s="20" t="str">
        <f t="shared" si="12"/>
        <v>Ceccarelli Nicola</v>
      </c>
    </row>
    <row r="46" spans="1:44">
      <c r="A46" s="19">
        <f t="shared" si="13"/>
        <v>42</v>
      </c>
      <c r="B46" s="20" t="s">
        <v>117</v>
      </c>
      <c r="C46" s="20" t="s">
        <v>120</v>
      </c>
      <c r="D46" s="20">
        <v>86</v>
      </c>
      <c r="E46" s="20" t="s">
        <v>20</v>
      </c>
      <c r="F46" s="20" t="s">
        <v>115</v>
      </c>
      <c r="G46" s="15">
        <v>36</v>
      </c>
      <c r="H46" s="15">
        <v>49</v>
      </c>
      <c r="I46" s="15">
        <v>49</v>
      </c>
      <c r="J46" s="15">
        <v>36</v>
      </c>
      <c r="K46" s="15">
        <v>49</v>
      </c>
      <c r="L46" s="15">
        <v>55</v>
      </c>
      <c r="M46" s="15">
        <v>46</v>
      </c>
      <c r="N46" s="15">
        <v>62</v>
      </c>
      <c r="O46" s="15">
        <v>49</v>
      </c>
      <c r="P46" s="15">
        <v>53</v>
      </c>
      <c r="Q46" s="15">
        <v>59</v>
      </c>
      <c r="R46" s="15">
        <v>50</v>
      </c>
      <c r="S46" s="15">
        <v>65</v>
      </c>
      <c r="T46" s="15">
        <v>63</v>
      </c>
      <c r="U46" s="15">
        <v>39</v>
      </c>
      <c r="V46" s="15">
        <v>46</v>
      </c>
      <c r="W46" s="15">
        <v>57</v>
      </c>
      <c r="X46" s="15">
        <v>40</v>
      </c>
      <c r="Y46" s="15">
        <v>57</v>
      </c>
      <c r="Z46" s="15">
        <v>44</v>
      </c>
      <c r="AA46" s="15">
        <v>40</v>
      </c>
      <c r="AB46" s="15">
        <v>45</v>
      </c>
      <c r="AC46" s="15">
        <v>46</v>
      </c>
      <c r="AD46" s="15">
        <v>32</v>
      </c>
      <c r="AE46" s="15">
        <v>37</v>
      </c>
      <c r="AF46" s="68">
        <v>65</v>
      </c>
      <c r="AG46" s="68">
        <v>63</v>
      </c>
      <c r="AH46" s="68">
        <v>62</v>
      </c>
      <c r="AI46" s="68">
        <v>59</v>
      </c>
      <c r="AJ46" s="68">
        <v>57</v>
      </c>
      <c r="AK46" s="68">
        <v>57</v>
      </c>
      <c r="AL46" s="68">
        <v>0</v>
      </c>
      <c r="AM46" s="54">
        <f t="shared" si="7"/>
        <v>841</v>
      </c>
      <c r="AN46" s="15">
        <f t="shared" si="8"/>
        <v>42</v>
      </c>
      <c r="AO46" s="20" t="str">
        <f t="shared" si="9"/>
        <v>M</v>
      </c>
      <c r="AP46" s="20" t="str">
        <f t="shared" si="10"/>
        <v>J</v>
      </c>
      <c r="AQ46" s="20" t="str">
        <f t="shared" si="11"/>
        <v>ITA 1098</v>
      </c>
      <c r="AR46" s="20" t="str">
        <f t="shared" si="12"/>
        <v>Capucci Andrea</v>
      </c>
    </row>
    <row r="47" spans="1:44">
      <c r="A47" s="19">
        <f t="shared" si="13"/>
        <v>43</v>
      </c>
      <c r="B47" s="20" t="s">
        <v>143</v>
      </c>
      <c r="C47" s="20" t="s">
        <v>142</v>
      </c>
      <c r="D47" s="20">
        <v>89</v>
      </c>
      <c r="E47" s="20" t="s">
        <v>20</v>
      </c>
      <c r="F47" s="20" t="s">
        <v>115</v>
      </c>
      <c r="G47" s="15">
        <v>46</v>
      </c>
      <c r="H47" s="15">
        <v>63</v>
      </c>
      <c r="I47" s="15">
        <v>61</v>
      </c>
      <c r="J47" s="15">
        <v>56</v>
      </c>
      <c r="K47" s="15">
        <v>62</v>
      </c>
      <c r="L47" s="15">
        <v>49</v>
      </c>
      <c r="M47" s="15">
        <v>47</v>
      </c>
      <c r="N47" s="15">
        <v>67</v>
      </c>
      <c r="O47" s="15">
        <v>61</v>
      </c>
      <c r="P47" s="15">
        <v>65</v>
      </c>
      <c r="Q47" s="15">
        <v>64</v>
      </c>
      <c r="R47" s="15">
        <v>53</v>
      </c>
      <c r="S47" s="15">
        <v>68</v>
      </c>
      <c r="T47" s="15">
        <v>57</v>
      </c>
      <c r="U47" s="15">
        <v>28</v>
      </c>
      <c r="V47" s="15">
        <v>58</v>
      </c>
      <c r="W47" s="15">
        <v>60</v>
      </c>
      <c r="X47" s="15">
        <v>42</v>
      </c>
      <c r="Y47" s="15">
        <v>43</v>
      </c>
      <c r="Z47" s="15">
        <v>24</v>
      </c>
      <c r="AA47" s="15">
        <v>42</v>
      </c>
      <c r="AB47" s="15">
        <v>44</v>
      </c>
      <c r="AC47" s="15">
        <v>47</v>
      </c>
      <c r="AD47" s="15">
        <v>44</v>
      </c>
      <c r="AE47" s="15">
        <v>7</v>
      </c>
      <c r="AF47" s="68">
        <v>68</v>
      </c>
      <c r="AG47" s="68">
        <v>67</v>
      </c>
      <c r="AH47" s="68">
        <v>65</v>
      </c>
      <c r="AI47" s="68">
        <v>64</v>
      </c>
      <c r="AJ47" s="68">
        <v>63</v>
      </c>
      <c r="AK47" s="68">
        <v>62</v>
      </c>
      <c r="AL47" s="68">
        <v>0</v>
      </c>
      <c r="AM47" s="54">
        <f t="shared" si="7"/>
        <v>869</v>
      </c>
      <c r="AN47" s="15">
        <f t="shared" si="8"/>
        <v>43</v>
      </c>
      <c r="AO47" s="20" t="str">
        <f t="shared" si="9"/>
        <v>M</v>
      </c>
      <c r="AP47" s="20" t="str">
        <f t="shared" si="10"/>
        <v>J</v>
      </c>
      <c r="AQ47" s="20" t="str">
        <f t="shared" si="11"/>
        <v>ITA 1139</v>
      </c>
      <c r="AR47" s="20" t="str">
        <f t="shared" si="12"/>
        <v>Alessandri Jacopo</v>
      </c>
    </row>
    <row r="48" spans="1:44">
      <c r="A48" s="19">
        <f t="shared" si="13"/>
        <v>44</v>
      </c>
      <c r="B48" s="20" t="s">
        <v>198</v>
      </c>
      <c r="C48" s="20" t="s">
        <v>199</v>
      </c>
      <c r="D48" s="20">
        <v>66</v>
      </c>
      <c r="E48" s="20" t="s">
        <v>19</v>
      </c>
      <c r="F48" s="20" t="s">
        <v>114</v>
      </c>
      <c r="G48" s="15">
        <v>77</v>
      </c>
      <c r="H48" s="15">
        <v>77</v>
      </c>
      <c r="I48" s="15">
        <v>77</v>
      </c>
      <c r="J48" s="15">
        <v>77</v>
      </c>
      <c r="K48" s="15">
        <v>77</v>
      </c>
      <c r="L48" s="15">
        <v>77</v>
      </c>
      <c r="M48" s="15">
        <v>77</v>
      </c>
      <c r="N48" s="15">
        <v>77</v>
      </c>
      <c r="O48" s="15">
        <v>77</v>
      </c>
      <c r="P48" s="15">
        <v>77</v>
      </c>
      <c r="Q48" s="15">
        <v>77</v>
      </c>
      <c r="R48" s="15">
        <v>77</v>
      </c>
      <c r="S48" s="15">
        <v>77</v>
      </c>
      <c r="T48" s="15">
        <v>32</v>
      </c>
      <c r="U48" s="15">
        <v>52</v>
      </c>
      <c r="V48" s="15">
        <v>29</v>
      </c>
      <c r="W48" s="15">
        <v>29</v>
      </c>
      <c r="X48" s="15">
        <v>24</v>
      </c>
      <c r="Y48" s="15">
        <v>25</v>
      </c>
      <c r="Z48" s="15">
        <v>27</v>
      </c>
      <c r="AA48" s="15">
        <v>38</v>
      </c>
      <c r="AB48" s="15">
        <v>22</v>
      </c>
      <c r="AC48" s="15">
        <v>29</v>
      </c>
      <c r="AD48" s="15">
        <v>25</v>
      </c>
      <c r="AE48" s="15">
        <v>29</v>
      </c>
      <c r="AF48" s="68">
        <v>77</v>
      </c>
      <c r="AG48" s="68">
        <v>77</v>
      </c>
      <c r="AH48" s="68">
        <v>77</v>
      </c>
      <c r="AI48" s="68">
        <v>77</v>
      </c>
      <c r="AJ48" s="68">
        <v>77</v>
      </c>
      <c r="AK48" s="68">
        <v>77</v>
      </c>
      <c r="AL48" s="68">
        <v>0</v>
      </c>
      <c r="AM48" s="54">
        <f t="shared" si="7"/>
        <v>900</v>
      </c>
      <c r="AN48" s="15">
        <f t="shared" si="8"/>
        <v>44</v>
      </c>
      <c r="AO48" s="20" t="str">
        <f t="shared" si="9"/>
        <v>F</v>
      </c>
      <c r="AP48" s="20" t="str">
        <f t="shared" si="10"/>
        <v>S</v>
      </c>
      <c r="AQ48" s="20" t="str">
        <f t="shared" si="11"/>
        <v>ITA 1170</v>
      </c>
      <c r="AR48" s="20" t="str">
        <f t="shared" si="12"/>
        <v>Stavnicki Maja</v>
      </c>
    </row>
    <row r="49" spans="1:44">
      <c r="A49" s="19">
        <f t="shared" si="13"/>
        <v>45</v>
      </c>
      <c r="B49" s="20" t="s">
        <v>149</v>
      </c>
      <c r="C49" s="20" t="s">
        <v>148</v>
      </c>
      <c r="D49" s="20">
        <v>88</v>
      </c>
      <c r="E49" s="20" t="s">
        <v>19</v>
      </c>
      <c r="F49" s="20" t="s">
        <v>115</v>
      </c>
      <c r="G49" s="15">
        <v>48</v>
      </c>
      <c r="H49" s="15">
        <v>63</v>
      </c>
      <c r="I49" s="15">
        <v>55</v>
      </c>
      <c r="J49" s="15">
        <v>50</v>
      </c>
      <c r="K49" s="15">
        <v>54</v>
      </c>
      <c r="L49" s="15">
        <v>60</v>
      </c>
      <c r="M49" s="15">
        <v>58</v>
      </c>
      <c r="N49" s="15">
        <v>77</v>
      </c>
      <c r="O49" s="15">
        <v>66</v>
      </c>
      <c r="P49" s="15">
        <v>67</v>
      </c>
      <c r="Q49" s="15">
        <v>77</v>
      </c>
      <c r="R49" s="15">
        <v>68</v>
      </c>
      <c r="S49" s="15">
        <v>55</v>
      </c>
      <c r="T49" s="15">
        <v>67</v>
      </c>
      <c r="U49" s="15">
        <v>31</v>
      </c>
      <c r="V49" s="15">
        <v>50</v>
      </c>
      <c r="W49" s="15">
        <v>72</v>
      </c>
      <c r="X49" s="15">
        <v>77</v>
      </c>
      <c r="Y49" s="15">
        <v>59</v>
      </c>
      <c r="Z49" s="15">
        <v>38</v>
      </c>
      <c r="AA49" s="15">
        <v>27</v>
      </c>
      <c r="AB49" s="15">
        <v>41</v>
      </c>
      <c r="AC49" s="15">
        <v>49</v>
      </c>
      <c r="AD49" s="15">
        <v>42</v>
      </c>
      <c r="AE49" s="15">
        <v>41</v>
      </c>
      <c r="AF49" s="68">
        <v>77</v>
      </c>
      <c r="AG49" s="68">
        <v>77</v>
      </c>
      <c r="AH49" s="68">
        <v>77</v>
      </c>
      <c r="AI49" s="68">
        <v>72</v>
      </c>
      <c r="AJ49" s="68">
        <v>68</v>
      </c>
      <c r="AK49" s="68">
        <v>67</v>
      </c>
      <c r="AL49" s="68">
        <v>0</v>
      </c>
      <c r="AM49" s="54">
        <f t="shared" si="7"/>
        <v>954</v>
      </c>
      <c r="AN49" s="15">
        <f t="shared" si="8"/>
        <v>45</v>
      </c>
      <c r="AO49" s="20" t="str">
        <f t="shared" si="9"/>
        <v>F</v>
      </c>
      <c r="AP49" s="20" t="str">
        <f t="shared" si="10"/>
        <v>J</v>
      </c>
      <c r="AQ49" s="20" t="str">
        <f t="shared" si="11"/>
        <v>ITA 1166</v>
      </c>
      <c r="AR49" s="20" t="str">
        <f t="shared" si="12"/>
        <v>Lancerotto Sara</v>
      </c>
    </row>
    <row r="50" spans="1:44">
      <c r="A50" s="19">
        <f t="shared" si="13"/>
        <v>46</v>
      </c>
      <c r="B50" s="20" t="s">
        <v>196</v>
      </c>
      <c r="C50" s="20" t="s">
        <v>197</v>
      </c>
      <c r="D50" s="20">
        <v>69</v>
      </c>
      <c r="E50" s="20" t="s">
        <v>19</v>
      </c>
      <c r="F50" s="20" t="s">
        <v>114</v>
      </c>
      <c r="G50" s="15">
        <v>77</v>
      </c>
      <c r="H50" s="15">
        <v>77</v>
      </c>
      <c r="I50" s="15">
        <v>77</v>
      </c>
      <c r="J50" s="15">
        <v>77</v>
      </c>
      <c r="K50" s="15">
        <v>77</v>
      </c>
      <c r="L50" s="15">
        <v>77</v>
      </c>
      <c r="M50" s="15">
        <v>77</v>
      </c>
      <c r="N50" s="15">
        <v>77</v>
      </c>
      <c r="O50" s="15">
        <v>77</v>
      </c>
      <c r="P50" s="15">
        <v>77</v>
      </c>
      <c r="Q50" s="15">
        <v>77</v>
      </c>
      <c r="R50" s="15">
        <v>77</v>
      </c>
      <c r="S50" s="15">
        <v>77</v>
      </c>
      <c r="T50" s="15">
        <v>1</v>
      </c>
      <c r="U50" s="15">
        <v>5</v>
      </c>
      <c r="V50" s="15">
        <v>5</v>
      </c>
      <c r="W50" s="15">
        <v>16</v>
      </c>
      <c r="X50" s="15">
        <v>6</v>
      </c>
      <c r="Y50" s="15">
        <v>11</v>
      </c>
      <c r="Z50" s="15">
        <v>1</v>
      </c>
      <c r="AA50" s="15">
        <v>77</v>
      </c>
      <c r="AB50" s="15">
        <v>77</v>
      </c>
      <c r="AC50" s="15">
        <v>77</v>
      </c>
      <c r="AD50" s="15">
        <v>77</v>
      </c>
      <c r="AE50" s="15">
        <v>77</v>
      </c>
      <c r="AF50" s="68">
        <v>77</v>
      </c>
      <c r="AG50" s="68">
        <v>77</v>
      </c>
      <c r="AH50" s="68">
        <v>77</v>
      </c>
      <c r="AI50" s="68">
        <v>77</v>
      </c>
      <c r="AJ50" s="68">
        <v>77</v>
      </c>
      <c r="AK50" s="68">
        <v>77</v>
      </c>
      <c r="AL50" s="68">
        <v>0</v>
      </c>
      <c r="AM50" s="54">
        <f t="shared" si="7"/>
        <v>969</v>
      </c>
      <c r="AN50" s="15">
        <f t="shared" si="8"/>
        <v>46</v>
      </c>
      <c r="AO50" s="20" t="str">
        <f t="shared" si="9"/>
        <v>F</v>
      </c>
      <c r="AP50" s="20" t="str">
        <f t="shared" si="10"/>
        <v>S</v>
      </c>
      <c r="AQ50" s="20" t="str">
        <f t="shared" si="11"/>
        <v>ITA 1159</v>
      </c>
      <c r="AR50" s="20" t="str">
        <f t="shared" si="12"/>
        <v>Bogatec Arianna</v>
      </c>
    </row>
    <row r="51" spans="1:44">
      <c r="A51" s="19">
        <f t="shared" si="13"/>
        <v>47</v>
      </c>
      <c r="B51" s="20" t="s">
        <v>107</v>
      </c>
      <c r="C51" s="20" t="s">
        <v>108</v>
      </c>
      <c r="D51" s="20">
        <v>89</v>
      </c>
      <c r="E51" s="20" t="s">
        <v>20</v>
      </c>
      <c r="F51" s="20" t="s">
        <v>115</v>
      </c>
      <c r="G51" s="15">
        <v>55</v>
      </c>
      <c r="H51" s="15">
        <v>51</v>
      </c>
      <c r="I51" s="15">
        <v>59</v>
      </c>
      <c r="J51" s="15">
        <v>53</v>
      </c>
      <c r="K51" s="15">
        <v>56</v>
      </c>
      <c r="L51" s="15">
        <v>52</v>
      </c>
      <c r="M51" s="15">
        <v>50</v>
      </c>
      <c r="N51" s="15">
        <v>55</v>
      </c>
      <c r="O51" s="15">
        <v>56</v>
      </c>
      <c r="P51" s="15">
        <v>51</v>
      </c>
      <c r="Q51" s="15">
        <v>59</v>
      </c>
      <c r="R51" s="15">
        <v>54</v>
      </c>
      <c r="S51" s="15">
        <v>77</v>
      </c>
      <c r="T51" s="15">
        <v>68</v>
      </c>
      <c r="U51" s="15">
        <v>73</v>
      </c>
      <c r="V51" s="15">
        <v>69</v>
      </c>
      <c r="W51" s="15">
        <v>56</v>
      </c>
      <c r="X51" s="15">
        <v>50</v>
      </c>
      <c r="Y51" s="15">
        <v>77</v>
      </c>
      <c r="Z51" s="15">
        <v>40</v>
      </c>
      <c r="AA51" s="15">
        <v>48</v>
      </c>
      <c r="AB51" s="15">
        <v>52</v>
      </c>
      <c r="AC51" s="15">
        <v>45</v>
      </c>
      <c r="AD51" s="15">
        <v>47</v>
      </c>
      <c r="AE51" s="15">
        <v>45</v>
      </c>
      <c r="AF51" s="68">
        <v>77</v>
      </c>
      <c r="AG51" s="68">
        <v>77</v>
      </c>
      <c r="AH51" s="68">
        <v>73</v>
      </c>
      <c r="AI51" s="68">
        <v>69</v>
      </c>
      <c r="AJ51" s="68">
        <v>68</v>
      </c>
      <c r="AK51" s="68">
        <v>59</v>
      </c>
      <c r="AL51" s="68">
        <v>0</v>
      </c>
      <c r="AM51" s="54">
        <f t="shared" si="7"/>
        <v>975</v>
      </c>
      <c r="AN51" s="15">
        <f t="shared" si="8"/>
        <v>47</v>
      </c>
      <c r="AO51" s="20" t="str">
        <f t="shared" si="9"/>
        <v>M</v>
      </c>
      <c r="AP51" s="20" t="str">
        <f t="shared" si="10"/>
        <v>J</v>
      </c>
      <c r="AQ51" s="20" t="str">
        <f t="shared" si="11"/>
        <v>ITA 997</v>
      </c>
      <c r="AR51" s="20" t="str">
        <f t="shared" si="12"/>
        <v>Fabi Matteo</v>
      </c>
    </row>
    <row r="52" spans="1:44">
      <c r="A52" s="19">
        <f t="shared" si="13"/>
        <v>48</v>
      </c>
      <c r="B52" s="20" t="s">
        <v>100</v>
      </c>
      <c r="C52" s="20" t="s">
        <v>101</v>
      </c>
      <c r="D52" s="20">
        <v>87</v>
      </c>
      <c r="E52" s="20" t="s">
        <v>19</v>
      </c>
      <c r="F52" s="20" t="s">
        <v>115</v>
      </c>
      <c r="G52" s="15">
        <v>39</v>
      </c>
      <c r="H52" s="15">
        <v>48</v>
      </c>
      <c r="I52" s="15">
        <v>48</v>
      </c>
      <c r="J52" s="15">
        <v>41</v>
      </c>
      <c r="K52" s="15">
        <v>47</v>
      </c>
      <c r="L52" s="15">
        <v>53</v>
      </c>
      <c r="M52" s="15">
        <v>41</v>
      </c>
      <c r="N52" s="15">
        <v>63</v>
      </c>
      <c r="O52" s="15">
        <v>57</v>
      </c>
      <c r="P52" s="15">
        <v>64</v>
      </c>
      <c r="Q52" s="15">
        <v>57</v>
      </c>
      <c r="R52" s="15">
        <v>57</v>
      </c>
      <c r="S52" s="15">
        <v>49</v>
      </c>
      <c r="T52" s="15">
        <v>35</v>
      </c>
      <c r="U52" s="15">
        <v>44</v>
      </c>
      <c r="V52" s="15">
        <v>57</v>
      </c>
      <c r="W52" s="15">
        <v>61</v>
      </c>
      <c r="X52" s="15">
        <v>51</v>
      </c>
      <c r="Y52" s="15">
        <v>53</v>
      </c>
      <c r="Z52" s="55">
        <v>77</v>
      </c>
      <c r="AA52" s="15">
        <v>77</v>
      </c>
      <c r="AB52" s="15">
        <v>77</v>
      </c>
      <c r="AC52" s="15">
        <v>77</v>
      </c>
      <c r="AD52" s="15">
        <v>77</v>
      </c>
      <c r="AE52" s="15">
        <v>77</v>
      </c>
      <c r="AF52" s="68">
        <v>77</v>
      </c>
      <c r="AG52" s="68">
        <v>77</v>
      </c>
      <c r="AH52" s="68">
        <v>77</v>
      </c>
      <c r="AI52" s="68">
        <v>77</v>
      </c>
      <c r="AJ52" s="68">
        <v>77</v>
      </c>
      <c r="AK52" s="68">
        <v>64</v>
      </c>
      <c r="AL52" s="68">
        <v>0</v>
      </c>
      <c r="AM52" s="54">
        <f t="shared" si="7"/>
        <v>978</v>
      </c>
      <c r="AN52" s="15">
        <f t="shared" si="8"/>
        <v>48</v>
      </c>
      <c r="AO52" s="20" t="str">
        <f t="shared" si="9"/>
        <v>F</v>
      </c>
      <c r="AP52" s="20" t="str">
        <f t="shared" si="10"/>
        <v>J</v>
      </c>
      <c r="AQ52" s="20" t="str">
        <f t="shared" si="11"/>
        <v>ITA 1061</v>
      </c>
      <c r="AR52" s="20" t="str">
        <f t="shared" si="12"/>
        <v>Ceschiutti Giulia</v>
      </c>
    </row>
    <row r="53" spans="1:44">
      <c r="A53" s="65">
        <f t="shared" si="13"/>
        <v>49</v>
      </c>
      <c r="B53" s="33" t="s">
        <v>89</v>
      </c>
      <c r="C53" s="33" t="s">
        <v>129</v>
      </c>
      <c r="D53" s="20">
        <v>88</v>
      </c>
      <c r="E53" s="20" t="s">
        <v>20</v>
      </c>
      <c r="F53" s="20" t="s">
        <v>115</v>
      </c>
      <c r="G53" s="15">
        <v>53</v>
      </c>
      <c r="H53" s="15">
        <v>39</v>
      </c>
      <c r="I53" s="15">
        <v>58</v>
      </c>
      <c r="J53" s="15">
        <v>49</v>
      </c>
      <c r="K53" s="15">
        <v>50</v>
      </c>
      <c r="L53" s="15">
        <v>54</v>
      </c>
      <c r="M53" s="15">
        <v>56</v>
      </c>
      <c r="N53" s="15">
        <v>77</v>
      </c>
      <c r="O53" s="15">
        <v>77</v>
      </c>
      <c r="P53" s="15">
        <v>77</v>
      </c>
      <c r="Q53" s="15">
        <v>77</v>
      </c>
      <c r="R53" s="15">
        <v>77</v>
      </c>
      <c r="S53" s="15">
        <v>77</v>
      </c>
      <c r="T53" s="15">
        <v>65</v>
      </c>
      <c r="U53" s="15">
        <v>54</v>
      </c>
      <c r="V53" s="15">
        <v>52</v>
      </c>
      <c r="W53" s="15">
        <v>55</v>
      </c>
      <c r="X53" s="15">
        <v>41</v>
      </c>
      <c r="Y53" s="15">
        <v>56</v>
      </c>
      <c r="Z53" s="15">
        <v>77</v>
      </c>
      <c r="AA53" s="15">
        <v>52</v>
      </c>
      <c r="AB53" s="15">
        <v>46</v>
      </c>
      <c r="AC53" s="15">
        <v>36</v>
      </c>
      <c r="AD53" s="15">
        <v>46</v>
      </c>
      <c r="AE53" s="15">
        <v>52</v>
      </c>
      <c r="AF53" s="68">
        <v>77</v>
      </c>
      <c r="AG53" s="68">
        <v>77</v>
      </c>
      <c r="AH53" s="68">
        <v>77</v>
      </c>
      <c r="AI53" s="68">
        <v>77</v>
      </c>
      <c r="AJ53" s="68">
        <v>77</v>
      </c>
      <c r="AK53" s="68">
        <v>77</v>
      </c>
      <c r="AL53" s="68">
        <v>0</v>
      </c>
      <c r="AM53" s="66">
        <f t="shared" si="7"/>
        <v>991</v>
      </c>
      <c r="AN53" s="67">
        <f t="shared" si="8"/>
        <v>49</v>
      </c>
      <c r="AO53" s="33" t="str">
        <f t="shared" si="9"/>
        <v>M</v>
      </c>
      <c r="AP53" s="33" t="str">
        <f t="shared" si="10"/>
        <v>J</v>
      </c>
      <c r="AQ53" s="33" t="str">
        <f t="shared" si="11"/>
        <v>ITA 1032</v>
      </c>
      <c r="AR53" s="33" t="str">
        <f t="shared" si="12"/>
        <v>Monti Nicola</v>
      </c>
    </row>
    <row r="54" spans="1:44">
      <c r="A54" s="19">
        <f t="shared" si="13"/>
        <v>50</v>
      </c>
      <c r="B54" s="20" t="s">
        <v>73</v>
      </c>
      <c r="C54" s="20" t="s">
        <v>74</v>
      </c>
      <c r="D54" s="20">
        <v>74</v>
      </c>
      <c r="E54" s="20" t="s">
        <v>19</v>
      </c>
      <c r="F54" s="20" t="s">
        <v>114</v>
      </c>
      <c r="G54" s="15">
        <v>1</v>
      </c>
      <c r="H54" s="15">
        <v>1</v>
      </c>
      <c r="I54" s="15">
        <v>19</v>
      </c>
      <c r="J54" s="15">
        <v>21</v>
      </c>
      <c r="K54" s="15">
        <v>16</v>
      </c>
      <c r="L54" s="15">
        <v>10</v>
      </c>
      <c r="M54" s="15">
        <v>3</v>
      </c>
      <c r="N54" s="15">
        <v>77</v>
      </c>
      <c r="O54" s="15">
        <v>77</v>
      </c>
      <c r="P54" s="15">
        <v>77</v>
      </c>
      <c r="Q54" s="15">
        <v>77</v>
      </c>
      <c r="R54" s="15">
        <v>77</v>
      </c>
      <c r="S54" s="15">
        <v>77</v>
      </c>
      <c r="T54" s="15">
        <v>77</v>
      </c>
      <c r="U54" s="15">
        <v>77</v>
      </c>
      <c r="V54" s="15">
        <v>77</v>
      </c>
      <c r="W54" s="15">
        <v>77</v>
      </c>
      <c r="X54" s="15">
        <v>77</v>
      </c>
      <c r="Y54" s="15">
        <v>77</v>
      </c>
      <c r="Z54" s="15">
        <v>77</v>
      </c>
      <c r="AA54" s="15">
        <v>77</v>
      </c>
      <c r="AB54" s="15">
        <v>77</v>
      </c>
      <c r="AC54" s="15">
        <v>77</v>
      </c>
      <c r="AD54" s="15">
        <v>77</v>
      </c>
      <c r="AE54" s="15">
        <v>77</v>
      </c>
      <c r="AF54" s="68">
        <v>77</v>
      </c>
      <c r="AG54" s="68">
        <v>77</v>
      </c>
      <c r="AH54" s="68">
        <v>77</v>
      </c>
      <c r="AI54" s="68">
        <v>77</v>
      </c>
      <c r="AJ54" s="68">
        <v>77</v>
      </c>
      <c r="AK54" s="68">
        <v>77</v>
      </c>
      <c r="AL54" s="68">
        <v>0</v>
      </c>
      <c r="AM54" s="54">
        <f t="shared" si="7"/>
        <v>995</v>
      </c>
      <c r="AN54" s="15">
        <f t="shared" si="8"/>
        <v>50</v>
      </c>
      <c r="AO54" s="20" t="str">
        <f t="shared" si="9"/>
        <v>F</v>
      </c>
      <c r="AP54" s="20" t="str">
        <f t="shared" si="10"/>
        <v>S</v>
      </c>
      <c r="AQ54" s="20" t="str">
        <f t="shared" si="11"/>
        <v>ITA    1</v>
      </c>
      <c r="AR54" s="20" t="str">
        <f t="shared" si="12"/>
        <v xml:space="preserve">Nevierov Larissa </v>
      </c>
    </row>
    <row r="55" spans="1:44">
      <c r="A55" s="19">
        <f t="shared" si="13"/>
        <v>51</v>
      </c>
      <c r="B55" s="20" t="s">
        <v>94</v>
      </c>
      <c r="C55" s="20" t="s">
        <v>95</v>
      </c>
      <c r="D55" s="20">
        <v>86</v>
      </c>
      <c r="E55" s="20" t="s">
        <v>19</v>
      </c>
      <c r="F55" s="20" t="s">
        <v>115</v>
      </c>
      <c r="G55" s="15">
        <v>20</v>
      </c>
      <c r="H55" s="15">
        <v>63</v>
      </c>
      <c r="I55" s="15">
        <v>20</v>
      </c>
      <c r="J55" s="15">
        <v>25</v>
      </c>
      <c r="K55" s="15">
        <v>10</v>
      </c>
      <c r="L55" s="15">
        <v>35</v>
      </c>
      <c r="M55" s="15">
        <v>38</v>
      </c>
      <c r="N55" s="15">
        <v>61</v>
      </c>
      <c r="O55" s="15">
        <v>62</v>
      </c>
      <c r="P55" s="15">
        <v>62</v>
      </c>
      <c r="Q55" s="15">
        <v>77</v>
      </c>
      <c r="R55" s="15">
        <v>77</v>
      </c>
      <c r="S55" s="15">
        <v>77</v>
      </c>
      <c r="T55" s="15">
        <v>46</v>
      </c>
      <c r="U55" s="15">
        <v>35</v>
      </c>
      <c r="V55" s="15">
        <v>77</v>
      </c>
      <c r="W55" s="15">
        <v>77</v>
      </c>
      <c r="X55" s="15">
        <v>77</v>
      </c>
      <c r="Y55" s="15">
        <v>77</v>
      </c>
      <c r="Z55" s="15">
        <v>77</v>
      </c>
      <c r="AA55" s="15">
        <v>77</v>
      </c>
      <c r="AB55" s="15">
        <v>77</v>
      </c>
      <c r="AC55" s="15">
        <v>77</v>
      </c>
      <c r="AD55" s="15">
        <v>77</v>
      </c>
      <c r="AE55" s="15">
        <v>77</v>
      </c>
      <c r="AF55" s="68">
        <v>77</v>
      </c>
      <c r="AG55" s="68">
        <v>77</v>
      </c>
      <c r="AH55" s="68">
        <v>77</v>
      </c>
      <c r="AI55" s="68">
        <v>77</v>
      </c>
      <c r="AJ55" s="68">
        <v>77</v>
      </c>
      <c r="AK55" s="68">
        <v>77</v>
      </c>
      <c r="AL55" s="68">
        <v>0</v>
      </c>
      <c r="AM55" s="54">
        <f t="shared" si="7"/>
        <v>1016</v>
      </c>
      <c r="AN55" s="15">
        <f t="shared" si="8"/>
        <v>51</v>
      </c>
      <c r="AO55" s="20" t="str">
        <f t="shared" si="9"/>
        <v>F</v>
      </c>
      <c r="AP55" s="20" t="str">
        <f t="shared" si="10"/>
        <v>J</v>
      </c>
      <c r="AQ55" s="20" t="str">
        <f t="shared" si="11"/>
        <v>ITA 1072</v>
      </c>
      <c r="AR55" s="20" t="str">
        <f t="shared" si="12"/>
        <v>Sambo Valeria</v>
      </c>
    </row>
    <row r="56" spans="1:44">
      <c r="A56" s="19">
        <f t="shared" si="13"/>
        <v>52</v>
      </c>
      <c r="B56" s="20" t="s">
        <v>144</v>
      </c>
      <c r="C56" s="20" t="s">
        <v>67</v>
      </c>
      <c r="D56" s="20">
        <v>88</v>
      </c>
      <c r="E56" s="20" t="s">
        <v>19</v>
      </c>
      <c r="F56" s="20" t="s">
        <v>115</v>
      </c>
      <c r="G56" s="15">
        <v>61</v>
      </c>
      <c r="H56" s="15">
        <v>46</v>
      </c>
      <c r="I56" s="15">
        <v>56</v>
      </c>
      <c r="J56" s="15">
        <v>52</v>
      </c>
      <c r="K56" s="15">
        <v>57</v>
      </c>
      <c r="L56" s="15">
        <v>58</v>
      </c>
      <c r="M56" s="15">
        <v>60</v>
      </c>
      <c r="N56" s="15">
        <v>62</v>
      </c>
      <c r="O56" s="15">
        <v>59</v>
      </c>
      <c r="P56" s="15">
        <v>63</v>
      </c>
      <c r="Q56" s="15">
        <v>64</v>
      </c>
      <c r="R56" s="15">
        <v>58</v>
      </c>
      <c r="S56" s="15">
        <v>48</v>
      </c>
      <c r="T56" s="15">
        <v>77</v>
      </c>
      <c r="U56" s="15">
        <v>77</v>
      </c>
      <c r="V56" s="15">
        <v>77</v>
      </c>
      <c r="W56" s="15">
        <v>77</v>
      </c>
      <c r="X56" s="15">
        <v>77</v>
      </c>
      <c r="Y56" s="15">
        <v>77</v>
      </c>
      <c r="Z56" s="15">
        <v>77</v>
      </c>
      <c r="AA56" s="15">
        <v>44</v>
      </c>
      <c r="AB56" s="15">
        <v>43</v>
      </c>
      <c r="AC56" s="15">
        <v>35</v>
      </c>
      <c r="AD56" s="15">
        <v>39</v>
      </c>
      <c r="AE56" s="15">
        <v>40</v>
      </c>
      <c r="AF56" s="68">
        <v>77</v>
      </c>
      <c r="AG56" s="68">
        <v>77</v>
      </c>
      <c r="AH56" s="68">
        <v>77</v>
      </c>
      <c r="AI56" s="68">
        <v>77</v>
      </c>
      <c r="AJ56" s="68">
        <v>77</v>
      </c>
      <c r="AK56" s="68">
        <v>77</v>
      </c>
      <c r="AL56" s="68">
        <v>0</v>
      </c>
      <c r="AM56" s="54">
        <f t="shared" si="7"/>
        <v>1022</v>
      </c>
      <c r="AN56" s="15">
        <f t="shared" si="8"/>
        <v>52</v>
      </c>
      <c r="AO56" s="20" t="str">
        <f t="shared" si="9"/>
        <v>F</v>
      </c>
      <c r="AP56" s="20" t="str">
        <f t="shared" si="10"/>
        <v>J</v>
      </c>
      <c r="AQ56" s="20" t="str">
        <f t="shared" si="11"/>
        <v>ITA  1142</v>
      </c>
      <c r="AR56" s="20" t="str">
        <f t="shared" si="12"/>
        <v>Guidi Elena</v>
      </c>
    </row>
    <row r="57" spans="1:44">
      <c r="A57" s="19">
        <f t="shared" si="13"/>
        <v>53</v>
      </c>
      <c r="B57" s="20" t="s">
        <v>23</v>
      </c>
      <c r="C57" s="20" t="s">
        <v>140</v>
      </c>
      <c r="D57" s="20">
        <v>88</v>
      </c>
      <c r="E57" s="20" t="s">
        <v>19</v>
      </c>
      <c r="F57" s="20" t="s">
        <v>115</v>
      </c>
      <c r="G57" s="15">
        <v>43</v>
      </c>
      <c r="H57" s="15">
        <v>63</v>
      </c>
      <c r="I57" s="15">
        <v>41</v>
      </c>
      <c r="J57" s="15">
        <v>26</v>
      </c>
      <c r="K57" s="15">
        <v>37</v>
      </c>
      <c r="L57" s="15">
        <v>46</v>
      </c>
      <c r="M57" s="15">
        <v>53</v>
      </c>
      <c r="N57" s="15">
        <v>77</v>
      </c>
      <c r="O57" s="15">
        <v>77</v>
      </c>
      <c r="P57" s="15">
        <v>77</v>
      </c>
      <c r="Q57" s="15">
        <v>77</v>
      </c>
      <c r="R57" s="15">
        <v>77</v>
      </c>
      <c r="S57" s="15">
        <v>77</v>
      </c>
      <c r="T57" s="15">
        <v>77</v>
      </c>
      <c r="U57" s="15">
        <v>77</v>
      </c>
      <c r="V57" s="15">
        <v>77</v>
      </c>
      <c r="W57" s="15">
        <v>77</v>
      </c>
      <c r="X57" s="15">
        <v>77</v>
      </c>
      <c r="Y57" s="15">
        <v>77</v>
      </c>
      <c r="Z57" s="15">
        <v>77</v>
      </c>
      <c r="AA57" s="15">
        <v>43</v>
      </c>
      <c r="AB57" s="15">
        <v>39</v>
      </c>
      <c r="AC57" s="15">
        <v>44</v>
      </c>
      <c r="AD57" s="15">
        <v>7</v>
      </c>
      <c r="AE57" s="15">
        <v>52</v>
      </c>
      <c r="AF57" s="68">
        <v>77</v>
      </c>
      <c r="AG57" s="68">
        <v>77</v>
      </c>
      <c r="AH57" s="68">
        <v>77</v>
      </c>
      <c r="AI57" s="68">
        <v>77</v>
      </c>
      <c r="AJ57" s="68">
        <v>77</v>
      </c>
      <c r="AK57" s="68">
        <v>77</v>
      </c>
      <c r="AL57" s="68">
        <v>0</v>
      </c>
      <c r="AM57" s="54">
        <f t="shared" si="7"/>
        <v>1033</v>
      </c>
      <c r="AN57" s="15">
        <f t="shared" si="8"/>
        <v>53</v>
      </c>
      <c r="AO57" s="20" t="str">
        <f t="shared" si="9"/>
        <v>F</v>
      </c>
      <c r="AP57" s="20" t="str">
        <f t="shared" si="10"/>
        <v>J</v>
      </c>
      <c r="AQ57" s="20" t="str">
        <f t="shared" si="11"/>
        <v>ITA 1126</v>
      </c>
      <c r="AR57" s="20" t="str">
        <f t="shared" si="12"/>
        <v>Centanni Samantha</v>
      </c>
    </row>
    <row r="58" spans="1:44">
      <c r="A58" s="65">
        <f t="shared" si="13"/>
        <v>54</v>
      </c>
      <c r="B58" s="33" t="s">
        <v>99</v>
      </c>
      <c r="C58" s="33" t="s">
        <v>173</v>
      </c>
      <c r="D58" s="20">
        <v>89</v>
      </c>
      <c r="E58" s="20" t="s">
        <v>19</v>
      </c>
      <c r="F58" s="20" t="s">
        <v>115</v>
      </c>
      <c r="G58" s="15">
        <v>51</v>
      </c>
      <c r="H58" s="15">
        <v>37</v>
      </c>
      <c r="I58" s="15">
        <v>54</v>
      </c>
      <c r="J58" s="15">
        <v>51</v>
      </c>
      <c r="K58" s="15">
        <v>55</v>
      </c>
      <c r="L58" s="15">
        <v>48</v>
      </c>
      <c r="M58" s="15">
        <v>51</v>
      </c>
      <c r="N58" s="15">
        <v>51</v>
      </c>
      <c r="O58" s="15">
        <v>40</v>
      </c>
      <c r="P58" s="15">
        <v>44</v>
      </c>
      <c r="Q58" s="15">
        <v>77</v>
      </c>
      <c r="R58" s="15">
        <v>77</v>
      </c>
      <c r="S58" s="15">
        <v>77</v>
      </c>
      <c r="T58" s="15">
        <v>66</v>
      </c>
      <c r="U58" s="15">
        <v>69</v>
      </c>
      <c r="V58" s="15">
        <v>47</v>
      </c>
      <c r="W58" s="15">
        <v>51</v>
      </c>
      <c r="X58" s="15">
        <v>44</v>
      </c>
      <c r="Y58" s="15">
        <v>46</v>
      </c>
      <c r="Z58" s="15">
        <v>77</v>
      </c>
      <c r="AA58" s="15">
        <v>77</v>
      </c>
      <c r="AB58" s="15">
        <v>77</v>
      </c>
      <c r="AC58" s="15">
        <v>77</v>
      </c>
      <c r="AD58" s="15">
        <v>77</v>
      </c>
      <c r="AE58" s="15">
        <v>77</v>
      </c>
      <c r="AF58" s="68">
        <v>77</v>
      </c>
      <c r="AG58" s="68">
        <v>77</v>
      </c>
      <c r="AH58" s="68">
        <v>77</v>
      </c>
      <c r="AI58" s="68">
        <v>77</v>
      </c>
      <c r="AJ58" s="68">
        <v>77</v>
      </c>
      <c r="AK58" s="68">
        <v>77</v>
      </c>
      <c r="AL58" s="68">
        <v>0</v>
      </c>
      <c r="AM58" s="66">
        <f t="shared" si="7"/>
        <v>1036</v>
      </c>
      <c r="AN58" s="67">
        <f t="shared" si="8"/>
        <v>54</v>
      </c>
      <c r="AO58" s="33" t="str">
        <f t="shared" si="9"/>
        <v>F</v>
      </c>
      <c r="AP58" s="33" t="str">
        <f t="shared" si="10"/>
        <v>J</v>
      </c>
      <c r="AQ58" s="33" t="str">
        <f t="shared" si="11"/>
        <v>ITA 1161</v>
      </c>
      <c r="AR58" s="33" t="str">
        <f t="shared" si="12"/>
        <v>Formenti Susanna</v>
      </c>
    </row>
    <row r="59" spans="1:44">
      <c r="A59" s="19">
        <f t="shared" si="13"/>
        <v>55</v>
      </c>
      <c r="B59" s="20" t="s">
        <v>170</v>
      </c>
      <c r="C59" s="20" t="s">
        <v>171</v>
      </c>
      <c r="D59" s="20">
        <v>86</v>
      </c>
      <c r="E59" s="56" t="s">
        <v>19</v>
      </c>
      <c r="F59" s="20" t="s">
        <v>115</v>
      </c>
      <c r="G59" s="15">
        <v>50</v>
      </c>
      <c r="H59" s="15">
        <v>52</v>
      </c>
      <c r="I59" s="15">
        <v>32</v>
      </c>
      <c r="J59" s="15">
        <v>45</v>
      </c>
      <c r="K59" s="15">
        <v>48</v>
      </c>
      <c r="L59" s="15">
        <v>50</v>
      </c>
      <c r="M59" s="15">
        <v>39</v>
      </c>
      <c r="N59" s="15">
        <v>60</v>
      </c>
      <c r="O59" s="15">
        <v>64</v>
      </c>
      <c r="P59" s="15">
        <v>54</v>
      </c>
      <c r="Q59" s="15">
        <v>56</v>
      </c>
      <c r="R59" s="15">
        <v>58</v>
      </c>
      <c r="S59" s="15">
        <v>60</v>
      </c>
      <c r="T59" s="15">
        <v>29</v>
      </c>
      <c r="U59" s="15">
        <v>59</v>
      </c>
      <c r="V59" s="15">
        <v>64</v>
      </c>
      <c r="W59" s="15">
        <v>67</v>
      </c>
      <c r="X59" s="15">
        <v>77</v>
      </c>
      <c r="Y59" s="15">
        <v>77</v>
      </c>
      <c r="Z59" s="15">
        <v>77</v>
      </c>
      <c r="AA59" s="15">
        <v>77</v>
      </c>
      <c r="AB59" s="15">
        <v>77</v>
      </c>
      <c r="AC59" s="15">
        <v>77</v>
      </c>
      <c r="AD59" s="15">
        <v>77</v>
      </c>
      <c r="AE59" s="15">
        <v>77</v>
      </c>
      <c r="AF59" s="68">
        <v>77</v>
      </c>
      <c r="AG59" s="68">
        <v>77</v>
      </c>
      <c r="AH59" s="68">
        <v>77</v>
      </c>
      <c r="AI59" s="68">
        <v>77</v>
      </c>
      <c r="AJ59" s="68">
        <v>77</v>
      </c>
      <c r="AK59" s="68">
        <v>77</v>
      </c>
      <c r="AL59" s="68">
        <v>0</v>
      </c>
      <c r="AM59" s="54">
        <f t="shared" si="7"/>
        <v>1041</v>
      </c>
      <c r="AN59" s="15">
        <f t="shared" si="8"/>
        <v>55</v>
      </c>
      <c r="AO59" s="20" t="str">
        <f t="shared" si="9"/>
        <v>F</v>
      </c>
      <c r="AP59" s="20" t="str">
        <f t="shared" si="10"/>
        <v>J</v>
      </c>
      <c r="AQ59" s="20" t="str">
        <f t="shared" si="11"/>
        <v>ITA 1053</v>
      </c>
      <c r="AR59" s="20" t="str">
        <f t="shared" si="12"/>
        <v>Zamarini Giulia</v>
      </c>
    </row>
    <row r="60" spans="1:44">
      <c r="A60" s="19">
        <f t="shared" si="13"/>
        <v>56</v>
      </c>
      <c r="B60" s="20" t="s">
        <v>134</v>
      </c>
      <c r="C60" s="20" t="s">
        <v>135</v>
      </c>
      <c r="D60" s="20">
        <v>87</v>
      </c>
      <c r="E60" s="20" t="s">
        <v>20</v>
      </c>
      <c r="F60" s="20" t="s">
        <v>115</v>
      </c>
      <c r="G60" s="15">
        <v>54</v>
      </c>
      <c r="H60" s="15">
        <v>30</v>
      </c>
      <c r="I60" s="15">
        <v>53</v>
      </c>
      <c r="J60" s="15">
        <v>55</v>
      </c>
      <c r="K60" s="15">
        <v>53</v>
      </c>
      <c r="L60" s="15">
        <v>59</v>
      </c>
      <c r="M60" s="15">
        <v>44</v>
      </c>
      <c r="N60" s="15">
        <v>28</v>
      </c>
      <c r="O60" s="15">
        <v>45</v>
      </c>
      <c r="P60" s="15">
        <v>59</v>
      </c>
      <c r="Q60" s="15">
        <v>54</v>
      </c>
      <c r="R60" s="15">
        <v>52</v>
      </c>
      <c r="S60" s="15">
        <v>64</v>
      </c>
      <c r="T60" s="15">
        <v>74</v>
      </c>
      <c r="U60" s="15">
        <v>63</v>
      </c>
      <c r="V60" s="15">
        <v>66</v>
      </c>
      <c r="W60" s="15">
        <v>38</v>
      </c>
      <c r="X60" s="15">
        <v>77</v>
      </c>
      <c r="Y60" s="15">
        <v>77</v>
      </c>
      <c r="Z60" s="15">
        <v>77</v>
      </c>
      <c r="AA60" s="15">
        <v>77</v>
      </c>
      <c r="AB60" s="15">
        <v>77</v>
      </c>
      <c r="AC60" s="15">
        <v>77</v>
      </c>
      <c r="AD60" s="15">
        <v>77</v>
      </c>
      <c r="AE60" s="15">
        <v>77</v>
      </c>
      <c r="AF60" s="68">
        <v>77</v>
      </c>
      <c r="AG60" s="68">
        <v>77</v>
      </c>
      <c r="AH60" s="68">
        <v>77</v>
      </c>
      <c r="AI60" s="68">
        <v>77</v>
      </c>
      <c r="AJ60" s="68">
        <v>77</v>
      </c>
      <c r="AK60" s="68">
        <v>77</v>
      </c>
      <c r="AL60" s="68">
        <v>0</v>
      </c>
      <c r="AM60" s="54">
        <f t="shared" si="7"/>
        <v>1045</v>
      </c>
      <c r="AN60" s="15">
        <f t="shared" si="8"/>
        <v>56</v>
      </c>
      <c r="AO60" s="20" t="str">
        <f t="shared" si="9"/>
        <v>M</v>
      </c>
      <c r="AP60" s="20" t="str">
        <f t="shared" si="10"/>
        <v>J</v>
      </c>
      <c r="AQ60" s="20" t="str">
        <f t="shared" si="11"/>
        <v>ITA 1081</v>
      </c>
      <c r="AR60" s="20" t="str">
        <f t="shared" si="12"/>
        <v>Giugno Davide</v>
      </c>
    </row>
    <row r="61" spans="1:44">
      <c r="A61" s="65">
        <f t="shared" si="13"/>
        <v>57</v>
      </c>
      <c r="B61" s="33" t="s">
        <v>126</v>
      </c>
      <c r="C61" s="33" t="s">
        <v>169</v>
      </c>
      <c r="D61" s="20">
        <v>88</v>
      </c>
      <c r="E61" s="20" t="s">
        <v>20</v>
      </c>
      <c r="F61" s="20" t="s">
        <v>115</v>
      </c>
      <c r="G61" s="15">
        <v>57</v>
      </c>
      <c r="H61" s="15">
        <v>43</v>
      </c>
      <c r="I61" s="15">
        <v>77</v>
      </c>
      <c r="J61" s="15">
        <v>77</v>
      </c>
      <c r="K61" s="15">
        <v>77</v>
      </c>
      <c r="L61" s="15">
        <v>77</v>
      </c>
      <c r="M61" s="15">
        <v>77</v>
      </c>
      <c r="N61" s="15">
        <v>77</v>
      </c>
      <c r="O61" s="15">
        <v>77</v>
      </c>
      <c r="P61" s="15">
        <v>77</v>
      </c>
      <c r="Q61" s="15">
        <v>77</v>
      </c>
      <c r="R61" s="15">
        <v>77</v>
      </c>
      <c r="S61" s="15">
        <v>77</v>
      </c>
      <c r="T61" s="15">
        <v>71</v>
      </c>
      <c r="U61" s="15">
        <v>38</v>
      </c>
      <c r="V61" s="15">
        <v>63</v>
      </c>
      <c r="W61" s="15">
        <v>54</v>
      </c>
      <c r="X61" s="15">
        <v>45</v>
      </c>
      <c r="Y61" s="15">
        <v>60</v>
      </c>
      <c r="Z61" s="15">
        <v>46</v>
      </c>
      <c r="AA61" s="15">
        <v>45</v>
      </c>
      <c r="AB61" s="15">
        <v>42</v>
      </c>
      <c r="AC61" s="15">
        <v>34</v>
      </c>
      <c r="AD61" s="15">
        <v>39</v>
      </c>
      <c r="AE61" s="15">
        <v>43</v>
      </c>
      <c r="AF61" s="68">
        <v>77</v>
      </c>
      <c r="AG61" s="68">
        <v>77</v>
      </c>
      <c r="AH61" s="68">
        <v>77</v>
      </c>
      <c r="AI61" s="68">
        <v>77</v>
      </c>
      <c r="AJ61" s="68">
        <v>77</v>
      </c>
      <c r="AK61" s="68">
        <v>77</v>
      </c>
      <c r="AL61" s="68">
        <v>0</v>
      </c>
      <c r="AM61" s="66">
        <f t="shared" si="7"/>
        <v>1065</v>
      </c>
      <c r="AN61" s="67">
        <f t="shared" si="8"/>
        <v>57</v>
      </c>
      <c r="AO61" s="33" t="str">
        <f t="shared" si="9"/>
        <v>M</v>
      </c>
      <c r="AP61" s="33" t="str">
        <f t="shared" si="10"/>
        <v>J</v>
      </c>
      <c r="AQ61" s="33" t="str">
        <f t="shared" si="11"/>
        <v>ITA  896</v>
      </c>
      <c r="AR61" s="33" t="str">
        <f t="shared" si="12"/>
        <v>Mecini Pietro</v>
      </c>
    </row>
    <row r="62" spans="1:44">
      <c r="A62" s="65">
        <f t="shared" si="13"/>
        <v>58</v>
      </c>
      <c r="B62" s="33" t="s">
        <v>130</v>
      </c>
      <c r="C62" s="33" t="s">
        <v>131</v>
      </c>
      <c r="D62" s="20">
        <v>90</v>
      </c>
      <c r="E62" s="20" t="s">
        <v>19</v>
      </c>
      <c r="F62" s="20" t="s">
        <v>115</v>
      </c>
      <c r="G62" s="15">
        <v>29</v>
      </c>
      <c r="H62" s="15">
        <v>54</v>
      </c>
      <c r="I62" s="15">
        <v>40</v>
      </c>
      <c r="J62" s="15">
        <v>34</v>
      </c>
      <c r="K62" s="15">
        <v>58</v>
      </c>
      <c r="L62" s="15">
        <v>57</v>
      </c>
      <c r="M62" s="15">
        <v>59</v>
      </c>
      <c r="N62" s="15">
        <v>77</v>
      </c>
      <c r="O62" s="15">
        <v>77</v>
      </c>
      <c r="P62" s="15">
        <v>77</v>
      </c>
      <c r="Q62" s="15">
        <v>77</v>
      </c>
      <c r="R62" s="15">
        <v>77</v>
      </c>
      <c r="S62" s="15">
        <v>77</v>
      </c>
      <c r="T62" s="15">
        <v>48</v>
      </c>
      <c r="U62" s="15">
        <v>46</v>
      </c>
      <c r="V62" s="15">
        <v>65</v>
      </c>
      <c r="W62" s="15">
        <v>68</v>
      </c>
      <c r="X62" s="15">
        <v>48</v>
      </c>
      <c r="Y62" s="15">
        <v>61</v>
      </c>
      <c r="Z62" s="15">
        <v>36</v>
      </c>
      <c r="AA62" s="15">
        <v>77</v>
      </c>
      <c r="AB62" s="15">
        <v>77</v>
      </c>
      <c r="AC62" s="15">
        <v>77</v>
      </c>
      <c r="AD62" s="15">
        <v>77</v>
      </c>
      <c r="AE62" s="15">
        <v>77</v>
      </c>
      <c r="AF62" s="68">
        <v>77</v>
      </c>
      <c r="AG62" s="68">
        <v>77</v>
      </c>
      <c r="AH62" s="68">
        <v>77</v>
      </c>
      <c r="AI62" s="68">
        <v>77</v>
      </c>
      <c r="AJ62" s="68">
        <v>77</v>
      </c>
      <c r="AK62" s="68">
        <v>77</v>
      </c>
      <c r="AL62" s="68">
        <v>0</v>
      </c>
      <c r="AM62" s="66">
        <f t="shared" si="7"/>
        <v>1088</v>
      </c>
      <c r="AN62" s="67">
        <f t="shared" si="8"/>
        <v>58</v>
      </c>
      <c r="AO62" s="33" t="str">
        <f t="shared" si="9"/>
        <v>F</v>
      </c>
      <c r="AP62" s="33" t="str">
        <f t="shared" si="10"/>
        <v>J</v>
      </c>
      <c r="AQ62" s="33" t="str">
        <f t="shared" si="11"/>
        <v>ITA 1063</v>
      </c>
      <c r="AR62" s="33" t="str">
        <f t="shared" si="12"/>
        <v>Pellegrini Carlotta</v>
      </c>
    </row>
    <row r="63" spans="1:44">
      <c r="A63" s="19">
        <f t="shared" si="13"/>
        <v>59</v>
      </c>
      <c r="B63" s="20" t="s">
        <v>23</v>
      </c>
      <c r="C63" s="20" t="s">
        <v>253</v>
      </c>
      <c r="D63" s="20">
        <v>82</v>
      </c>
      <c r="E63" s="20" t="s">
        <v>19</v>
      </c>
      <c r="F63" s="20" t="s">
        <v>114</v>
      </c>
      <c r="G63" s="15">
        <v>77</v>
      </c>
      <c r="H63" s="15">
        <v>77</v>
      </c>
      <c r="I63" s="15">
        <v>77</v>
      </c>
      <c r="J63" s="15">
        <v>77</v>
      </c>
      <c r="K63" s="15">
        <v>77</v>
      </c>
      <c r="L63" s="15">
        <v>77</v>
      </c>
      <c r="M63" s="15">
        <v>77</v>
      </c>
      <c r="N63" s="15">
        <v>77</v>
      </c>
      <c r="O63" s="15">
        <v>77</v>
      </c>
      <c r="P63" s="15">
        <v>77</v>
      </c>
      <c r="Q63" s="15">
        <v>77</v>
      </c>
      <c r="R63" s="15">
        <v>77</v>
      </c>
      <c r="S63" s="15">
        <v>77</v>
      </c>
      <c r="T63" s="15">
        <v>77</v>
      </c>
      <c r="U63" s="15">
        <v>77</v>
      </c>
      <c r="V63" s="15">
        <v>77</v>
      </c>
      <c r="W63" s="15">
        <v>77</v>
      </c>
      <c r="X63" s="15">
        <v>77</v>
      </c>
      <c r="Y63" s="15">
        <v>77</v>
      </c>
      <c r="Z63" s="15">
        <v>77</v>
      </c>
      <c r="AA63" s="15">
        <v>5</v>
      </c>
      <c r="AB63" s="15">
        <v>12</v>
      </c>
      <c r="AC63" s="15">
        <v>7</v>
      </c>
      <c r="AD63" s="15">
        <v>3</v>
      </c>
      <c r="AE63" s="15">
        <v>13</v>
      </c>
      <c r="AF63" s="68">
        <v>77</v>
      </c>
      <c r="AG63" s="68">
        <v>77</v>
      </c>
      <c r="AH63" s="68">
        <v>77</v>
      </c>
      <c r="AI63" s="68">
        <v>77</v>
      </c>
      <c r="AJ63" s="68">
        <v>77</v>
      </c>
      <c r="AK63" s="68">
        <v>77</v>
      </c>
      <c r="AL63" s="68">
        <v>0</v>
      </c>
      <c r="AM63" s="54">
        <f t="shared" si="7"/>
        <v>1118</v>
      </c>
      <c r="AN63" s="15">
        <f t="shared" si="8"/>
        <v>59</v>
      </c>
      <c r="AO63" s="20" t="str">
        <f t="shared" si="9"/>
        <v>F</v>
      </c>
      <c r="AP63" s="20" t="str">
        <f t="shared" si="10"/>
        <v>S</v>
      </c>
      <c r="AQ63" s="20" t="str">
        <f t="shared" si="11"/>
        <v>ITA 1126</v>
      </c>
      <c r="AR63" s="20" t="str">
        <f t="shared" si="12"/>
        <v>Maria Abbate</v>
      </c>
    </row>
    <row r="64" spans="1:44">
      <c r="A64" s="19">
        <f t="shared" si="13"/>
        <v>60</v>
      </c>
      <c r="B64" s="20" t="s">
        <v>187</v>
      </c>
      <c r="C64" s="20" t="s">
        <v>188</v>
      </c>
      <c r="D64" s="20">
        <v>87</v>
      </c>
      <c r="E64" s="20" t="s">
        <v>20</v>
      </c>
      <c r="F64" s="20" t="s">
        <v>115</v>
      </c>
      <c r="G64" s="15">
        <v>77</v>
      </c>
      <c r="H64" s="15">
        <v>77</v>
      </c>
      <c r="I64" s="15">
        <v>77</v>
      </c>
      <c r="J64" s="15">
        <v>77</v>
      </c>
      <c r="K64" s="15">
        <v>77</v>
      </c>
      <c r="L64" s="15">
        <v>77</v>
      </c>
      <c r="M64" s="15">
        <v>77</v>
      </c>
      <c r="N64" s="15">
        <v>64</v>
      </c>
      <c r="O64" s="15">
        <v>60</v>
      </c>
      <c r="P64" s="15">
        <v>60</v>
      </c>
      <c r="Q64" s="15">
        <v>63</v>
      </c>
      <c r="R64" s="15">
        <v>67</v>
      </c>
      <c r="S64" s="15">
        <v>55</v>
      </c>
      <c r="T64" s="15">
        <v>54</v>
      </c>
      <c r="U64" s="15">
        <v>55</v>
      </c>
      <c r="V64" s="15">
        <v>33</v>
      </c>
      <c r="W64" s="15">
        <v>64</v>
      </c>
      <c r="X64" s="15">
        <v>39</v>
      </c>
      <c r="Y64" s="15">
        <v>47</v>
      </c>
      <c r="Z64" s="15">
        <v>29</v>
      </c>
      <c r="AA64" s="15">
        <v>77</v>
      </c>
      <c r="AB64" s="15">
        <v>77</v>
      </c>
      <c r="AC64" s="15">
        <v>77</v>
      </c>
      <c r="AD64" s="15">
        <v>77</v>
      </c>
      <c r="AE64" s="15">
        <v>77</v>
      </c>
      <c r="AF64" s="68">
        <v>77</v>
      </c>
      <c r="AG64" s="68">
        <v>77</v>
      </c>
      <c r="AH64" s="68">
        <v>77</v>
      </c>
      <c r="AI64" s="68">
        <v>77</v>
      </c>
      <c r="AJ64" s="68">
        <v>77</v>
      </c>
      <c r="AK64" s="68">
        <v>77</v>
      </c>
      <c r="AL64" s="68">
        <v>0</v>
      </c>
      <c r="AM64" s="54">
        <f t="shared" si="7"/>
        <v>1152</v>
      </c>
      <c r="AN64" s="15">
        <f t="shared" si="8"/>
        <v>60</v>
      </c>
      <c r="AO64" s="20" t="str">
        <f t="shared" si="9"/>
        <v>M</v>
      </c>
      <c r="AP64" s="20" t="str">
        <f t="shared" si="10"/>
        <v>J</v>
      </c>
      <c r="AQ64" s="20" t="str">
        <f t="shared" si="11"/>
        <v>ITA 1059</v>
      </c>
      <c r="AR64" s="20" t="str">
        <f t="shared" si="12"/>
        <v>Dalla Rosa Pierluigi</v>
      </c>
    </row>
    <row r="65" spans="1:44">
      <c r="A65" s="19">
        <f t="shared" si="13"/>
        <v>61</v>
      </c>
      <c r="B65" s="20" t="s">
        <v>174</v>
      </c>
      <c r="C65" s="20" t="s">
        <v>175</v>
      </c>
      <c r="D65" s="20">
        <v>76</v>
      </c>
      <c r="E65" s="20" t="s">
        <v>19</v>
      </c>
      <c r="F65" s="20" t="s">
        <v>114</v>
      </c>
      <c r="G65" s="15">
        <v>77</v>
      </c>
      <c r="H65" s="15">
        <v>77</v>
      </c>
      <c r="I65" s="15">
        <v>57</v>
      </c>
      <c r="J65" s="15">
        <v>57</v>
      </c>
      <c r="K65" s="15">
        <v>60</v>
      </c>
      <c r="L65" s="15">
        <v>51</v>
      </c>
      <c r="M65" s="15">
        <v>57</v>
      </c>
      <c r="N65" s="15">
        <v>63</v>
      </c>
      <c r="O65" s="15">
        <v>77</v>
      </c>
      <c r="P65" s="15">
        <v>57</v>
      </c>
      <c r="Q65" s="15">
        <v>65</v>
      </c>
      <c r="R65" s="15">
        <v>59</v>
      </c>
      <c r="S65" s="15">
        <v>57</v>
      </c>
      <c r="T65" s="15">
        <v>76</v>
      </c>
      <c r="U65" s="15">
        <v>68</v>
      </c>
      <c r="V65" s="15">
        <v>68</v>
      </c>
      <c r="W65" s="15">
        <v>63</v>
      </c>
      <c r="X65" s="15">
        <v>46</v>
      </c>
      <c r="Y65" s="15">
        <v>54</v>
      </c>
      <c r="Z65" s="15">
        <v>42</v>
      </c>
      <c r="AA65" s="15">
        <v>77</v>
      </c>
      <c r="AB65" s="15">
        <v>77</v>
      </c>
      <c r="AC65" s="15">
        <v>77</v>
      </c>
      <c r="AD65" s="15">
        <v>77</v>
      </c>
      <c r="AE65" s="15">
        <v>77</v>
      </c>
      <c r="AF65" s="68">
        <v>77</v>
      </c>
      <c r="AG65" s="68">
        <v>77</v>
      </c>
      <c r="AH65" s="68">
        <v>77</v>
      </c>
      <c r="AI65" s="68">
        <v>77</v>
      </c>
      <c r="AJ65" s="68">
        <v>77</v>
      </c>
      <c r="AK65" s="68">
        <v>77</v>
      </c>
      <c r="AL65" s="68">
        <v>0</v>
      </c>
      <c r="AM65" s="54">
        <f t="shared" si="7"/>
        <v>1154</v>
      </c>
      <c r="AN65" s="15">
        <f t="shared" si="8"/>
        <v>61</v>
      </c>
      <c r="AO65" s="20" t="str">
        <f t="shared" si="9"/>
        <v>F</v>
      </c>
      <c r="AP65" s="20" t="str">
        <f t="shared" si="10"/>
        <v>S</v>
      </c>
      <c r="AQ65" s="20" t="str">
        <f t="shared" si="11"/>
        <v>ITA 1137</v>
      </c>
      <c r="AR65" s="20" t="str">
        <f t="shared" si="12"/>
        <v>Barlocco Elena</v>
      </c>
    </row>
    <row r="66" spans="1:44">
      <c r="A66" s="19">
        <f t="shared" si="13"/>
        <v>62</v>
      </c>
      <c r="B66" s="20" t="s">
        <v>127</v>
      </c>
      <c r="C66" s="20" t="s">
        <v>128</v>
      </c>
      <c r="D66" s="20">
        <v>87</v>
      </c>
      <c r="E66" s="20" t="s">
        <v>20</v>
      </c>
      <c r="F66" s="20" t="s">
        <v>115</v>
      </c>
      <c r="G66" s="15">
        <v>59</v>
      </c>
      <c r="H66" s="15">
        <v>50</v>
      </c>
      <c r="I66" s="15">
        <v>77</v>
      </c>
      <c r="J66" s="15">
        <v>77</v>
      </c>
      <c r="K66" s="15">
        <v>77</v>
      </c>
      <c r="L66" s="15">
        <v>77</v>
      </c>
      <c r="M66" s="15">
        <v>77</v>
      </c>
      <c r="N66" s="15">
        <v>77</v>
      </c>
      <c r="O66" s="15">
        <v>77</v>
      </c>
      <c r="P66" s="15">
        <v>77</v>
      </c>
      <c r="Q66" s="15">
        <v>77</v>
      </c>
      <c r="R66" s="15">
        <v>77</v>
      </c>
      <c r="S66" s="15">
        <v>77</v>
      </c>
      <c r="T66" s="15">
        <v>72</v>
      </c>
      <c r="U66" s="15">
        <v>66</v>
      </c>
      <c r="V66" s="15">
        <v>70</v>
      </c>
      <c r="W66" s="15">
        <v>62</v>
      </c>
      <c r="X66" s="15">
        <v>47</v>
      </c>
      <c r="Y66" s="15">
        <v>64</v>
      </c>
      <c r="Z66" s="15">
        <v>47</v>
      </c>
      <c r="AA66" s="15">
        <v>47</v>
      </c>
      <c r="AB66" s="15">
        <v>52</v>
      </c>
      <c r="AC66" s="15">
        <v>48</v>
      </c>
      <c r="AD66" s="15">
        <v>48</v>
      </c>
      <c r="AE66" s="15">
        <v>39</v>
      </c>
      <c r="AF66" s="68">
        <v>77</v>
      </c>
      <c r="AG66" s="68">
        <v>77</v>
      </c>
      <c r="AH66" s="68">
        <v>77</v>
      </c>
      <c r="AI66" s="68">
        <v>77</v>
      </c>
      <c r="AJ66" s="68">
        <v>77</v>
      </c>
      <c r="AK66" s="68">
        <v>77</v>
      </c>
      <c r="AL66" s="68">
        <v>0</v>
      </c>
      <c r="AM66" s="54">
        <f t="shared" si="7"/>
        <v>1156</v>
      </c>
      <c r="AN66" s="15">
        <f t="shared" si="8"/>
        <v>62</v>
      </c>
      <c r="AO66" s="20" t="str">
        <f t="shared" si="9"/>
        <v>M</v>
      </c>
      <c r="AP66" s="20" t="str">
        <f t="shared" si="10"/>
        <v>J</v>
      </c>
      <c r="AQ66" s="20" t="str">
        <f t="shared" si="11"/>
        <v>ITA  942</v>
      </c>
      <c r="AR66" s="20" t="str">
        <f t="shared" si="12"/>
        <v>Strada Tommaso</v>
      </c>
    </row>
    <row r="67" spans="1:44">
      <c r="A67" s="19">
        <f t="shared" si="13"/>
        <v>63</v>
      </c>
      <c r="B67" s="20" t="s">
        <v>178</v>
      </c>
      <c r="C67" s="20" t="s">
        <v>179</v>
      </c>
      <c r="D67" s="20">
        <v>83</v>
      </c>
      <c r="E67" s="20" t="s">
        <v>19</v>
      </c>
      <c r="F67" s="20" t="s">
        <v>114</v>
      </c>
      <c r="G67" s="15">
        <v>77</v>
      </c>
      <c r="H67" s="15">
        <v>77</v>
      </c>
      <c r="I67" s="20">
        <v>11</v>
      </c>
      <c r="J67" s="20">
        <v>22</v>
      </c>
      <c r="K67" s="20">
        <v>20</v>
      </c>
      <c r="L67" s="20">
        <v>20</v>
      </c>
      <c r="M67" s="20">
        <v>18</v>
      </c>
      <c r="N67" s="15">
        <v>77</v>
      </c>
      <c r="O67" s="15">
        <v>77</v>
      </c>
      <c r="P67" s="15">
        <v>77</v>
      </c>
      <c r="Q67" s="15">
        <v>77</v>
      </c>
      <c r="R67" s="15">
        <v>77</v>
      </c>
      <c r="S67" s="15">
        <v>77</v>
      </c>
      <c r="T67" s="15">
        <v>77</v>
      </c>
      <c r="U67" s="15">
        <v>77</v>
      </c>
      <c r="V67" s="15">
        <v>77</v>
      </c>
      <c r="W67" s="15">
        <v>77</v>
      </c>
      <c r="X67" s="15">
        <v>77</v>
      </c>
      <c r="Y67" s="15">
        <v>77</v>
      </c>
      <c r="Z67" s="15">
        <v>77</v>
      </c>
      <c r="AA67" s="15">
        <v>77</v>
      </c>
      <c r="AB67" s="15">
        <v>77</v>
      </c>
      <c r="AC67" s="15">
        <v>77</v>
      </c>
      <c r="AD67" s="15">
        <v>77</v>
      </c>
      <c r="AE67" s="15">
        <v>77</v>
      </c>
      <c r="AF67" s="68">
        <v>77</v>
      </c>
      <c r="AG67" s="68">
        <v>77</v>
      </c>
      <c r="AH67" s="68">
        <v>77</v>
      </c>
      <c r="AI67" s="68">
        <v>77</v>
      </c>
      <c r="AJ67" s="68">
        <v>77</v>
      </c>
      <c r="AK67" s="68">
        <v>77</v>
      </c>
      <c r="AL67" s="68">
        <v>0</v>
      </c>
      <c r="AM67" s="54">
        <f t="shared" si="7"/>
        <v>1169</v>
      </c>
      <c r="AN67" s="15">
        <f t="shared" si="8"/>
        <v>63</v>
      </c>
      <c r="AO67" s="20" t="str">
        <f t="shared" si="9"/>
        <v>F</v>
      </c>
      <c r="AP67" s="20" t="str">
        <f t="shared" si="10"/>
        <v>S</v>
      </c>
      <c r="AQ67" s="20" t="str">
        <f t="shared" si="11"/>
        <v>ITA 25</v>
      </c>
      <c r="AR67" s="20" t="str">
        <f t="shared" si="12"/>
        <v>Castaldo Martina</v>
      </c>
    </row>
    <row r="68" spans="1:44">
      <c r="A68" s="19">
        <f t="shared" si="13"/>
        <v>64</v>
      </c>
      <c r="B68" s="20" t="s">
        <v>185</v>
      </c>
      <c r="C68" s="20" t="s">
        <v>186</v>
      </c>
      <c r="D68" s="20">
        <v>89</v>
      </c>
      <c r="E68" s="20" t="s">
        <v>19</v>
      </c>
      <c r="F68" s="20" t="s">
        <v>115</v>
      </c>
      <c r="G68" s="15">
        <v>77</v>
      </c>
      <c r="H68" s="15">
        <v>77</v>
      </c>
      <c r="I68" s="15">
        <v>77</v>
      </c>
      <c r="J68" s="15">
        <v>77</v>
      </c>
      <c r="K68" s="15">
        <v>77</v>
      </c>
      <c r="L68" s="15">
        <v>77</v>
      </c>
      <c r="M68" s="15">
        <v>77</v>
      </c>
      <c r="N68" s="15">
        <v>65</v>
      </c>
      <c r="O68" s="15">
        <v>62</v>
      </c>
      <c r="P68" s="15">
        <v>62</v>
      </c>
      <c r="Q68" s="15">
        <v>77</v>
      </c>
      <c r="R68" s="15">
        <v>40</v>
      </c>
      <c r="S68" s="15">
        <v>61</v>
      </c>
      <c r="T68" s="15">
        <v>16</v>
      </c>
      <c r="U68" s="15">
        <v>75</v>
      </c>
      <c r="V68" s="15">
        <v>62</v>
      </c>
      <c r="W68" s="15">
        <v>59</v>
      </c>
      <c r="X68" s="15">
        <v>49</v>
      </c>
      <c r="Y68" s="15">
        <v>63</v>
      </c>
      <c r="Z68" s="15">
        <v>41</v>
      </c>
      <c r="AA68" s="15">
        <v>77</v>
      </c>
      <c r="AB68" s="15">
        <v>77</v>
      </c>
      <c r="AC68" s="15">
        <v>77</v>
      </c>
      <c r="AD68" s="15">
        <v>77</v>
      </c>
      <c r="AE68" s="15">
        <v>77</v>
      </c>
      <c r="AF68" s="68">
        <v>77</v>
      </c>
      <c r="AG68" s="68">
        <v>77</v>
      </c>
      <c r="AH68" s="68">
        <v>77</v>
      </c>
      <c r="AI68" s="68">
        <v>77</v>
      </c>
      <c r="AJ68" s="68">
        <v>77</v>
      </c>
      <c r="AK68" s="68">
        <v>77</v>
      </c>
      <c r="AL68" s="68">
        <v>0</v>
      </c>
      <c r="AM68" s="54">
        <f t="shared" si="7"/>
        <v>1194</v>
      </c>
      <c r="AN68" s="15">
        <f t="shared" si="8"/>
        <v>64</v>
      </c>
      <c r="AO68" s="20" t="str">
        <f t="shared" si="9"/>
        <v>F</v>
      </c>
      <c r="AP68" s="20" t="str">
        <f t="shared" si="10"/>
        <v>J</v>
      </c>
      <c r="AQ68" s="20" t="str">
        <f t="shared" si="11"/>
        <v>ITA 1141</v>
      </c>
      <c r="AR68" s="20" t="str">
        <f t="shared" si="12"/>
        <v>Puzzi Sara</v>
      </c>
    </row>
    <row r="69" spans="1:44">
      <c r="A69" s="19">
        <f t="shared" si="13"/>
        <v>65</v>
      </c>
      <c r="B69" s="20" t="s">
        <v>254</v>
      </c>
      <c r="C69" s="20" t="s">
        <v>255</v>
      </c>
      <c r="D69" s="20">
        <v>83</v>
      </c>
      <c r="E69" s="20" t="s">
        <v>19</v>
      </c>
      <c r="F69" s="20" t="s">
        <v>114</v>
      </c>
      <c r="G69" s="15">
        <v>77</v>
      </c>
      <c r="H69" s="15">
        <v>77</v>
      </c>
      <c r="I69" s="15">
        <v>77</v>
      </c>
      <c r="J69" s="15">
        <v>77</v>
      </c>
      <c r="K69" s="15">
        <v>77</v>
      </c>
      <c r="L69" s="15">
        <v>77</v>
      </c>
      <c r="M69" s="15">
        <v>77</v>
      </c>
      <c r="N69" s="15">
        <v>77</v>
      </c>
      <c r="O69" s="15">
        <v>77</v>
      </c>
      <c r="P69" s="15">
        <v>77</v>
      </c>
      <c r="Q69" s="15">
        <v>77</v>
      </c>
      <c r="R69" s="15">
        <v>77</v>
      </c>
      <c r="S69" s="15">
        <v>77</v>
      </c>
      <c r="T69" s="15">
        <v>77</v>
      </c>
      <c r="U69" s="15">
        <v>77</v>
      </c>
      <c r="V69" s="15">
        <v>77</v>
      </c>
      <c r="W69" s="15">
        <v>77</v>
      </c>
      <c r="X69" s="15">
        <v>77</v>
      </c>
      <c r="Y69" s="15">
        <v>77</v>
      </c>
      <c r="Z69" s="15">
        <v>77</v>
      </c>
      <c r="AA69" s="15">
        <v>29</v>
      </c>
      <c r="AB69" s="15">
        <v>23</v>
      </c>
      <c r="AC69" s="15">
        <v>23</v>
      </c>
      <c r="AD69" s="15">
        <v>38</v>
      </c>
      <c r="AE69" s="15">
        <v>23</v>
      </c>
      <c r="AF69" s="68">
        <v>77</v>
      </c>
      <c r="AG69" s="68">
        <v>77</v>
      </c>
      <c r="AH69" s="68">
        <v>77</v>
      </c>
      <c r="AI69" s="68">
        <v>77</v>
      </c>
      <c r="AJ69" s="68">
        <v>77</v>
      </c>
      <c r="AK69" s="68">
        <v>77</v>
      </c>
      <c r="AL69" s="68">
        <v>0</v>
      </c>
      <c r="AM69" s="54">
        <f t="shared" ref="AM69:AM82" si="14">SUM(G69:AE69)-SUM(AF69:AL69)</f>
        <v>1214</v>
      </c>
      <c r="AN69" s="15">
        <f t="shared" ref="AN69:AN82" si="15">A69</f>
        <v>65</v>
      </c>
      <c r="AO69" s="20" t="str">
        <f t="shared" ref="AO69:AO82" si="16">E69</f>
        <v>F</v>
      </c>
      <c r="AP69" s="20" t="str">
        <f t="shared" ref="AP69:AP82" si="17">F69</f>
        <v>S</v>
      </c>
      <c r="AQ69" s="20" t="str">
        <f t="shared" ref="AQ69:AQ82" si="18">B69</f>
        <v>ITA 1128</v>
      </c>
      <c r="AR69" s="20" t="str">
        <f t="shared" ref="AR69:AR82" si="19" xml:space="preserve"> C69</f>
        <v>Elena Poli</v>
      </c>
    </row>
    <row r="70" spans="1:44">
      <c r="A70" s="19">
        <f t="shared" si="13"/>
        <v>66</v>
      </c>
      <c r="B70" s="20" t="s">
        <v>121</v>
      </c>
      <c r="C70" s="20" t="s">
        <v>122</v>
      </c>
      <c r="D70" s="20">
        <v>86</v>
      </c>
      <c r="E70" s="20" t="s">
        <v>20</v>
      </c>
      <c r="F70" s="20" t="s">
        <v>115</v>
      </c>
      <c r="G70" s="15">
        <v>58</v>
      </c>
      <c r="H70" s="15">
        <v>53</v>
      </c>
      <c r="I70" s="15">
        <v>52</v>
      </c>
      <c r="J70" s="15">
        <v>54</v>
      </c>
      <c r="K70" s="15">
        <v>59</v>
      </c>
      <c r="L70" s="15">
        <v>61</v>
      </c>
      <c r="M70" s="15">
        <v>61</v>
      </c>
      <c r="N70" s="15">
        <v>77</v>
      </c>
      <c r="O70" s="15">
        <v>77</v>
      </c>
      <c r="P70" s="15">
        <v>77</v>
      </c>
      <c r="Q70" s="15">
        <v>77</v>
      </c>
      <c r="R70" s="15">
        <v>77</v>
      </c>
      <c r="S70" s="15">
        <v>77</v>
      </c>
      <c r="T70" s="15">
        <v>69</v>
      </c>
      <c r="U70" s="15">
        <v>70</v>
      </c>
      <c r="V70" s="15">
        <v>71</v>
      </c>
      <c r="W70" s="15">
        <v>70</v>
      </c>
      <c r="X70" s="15">
        <v>53</v>
      </c>
      <c r="Y70" s="15">
        <v>66</v>
      </c>
      <c r="Z70" s="15">
        <v>48</v>
      </c>
      <c r="AA70" s="15">
        <v>77</v>
      </c>
      <c r="AB70" s="15">
        <v>77</v>
      </c>
      <c r="AC70" s="15">
        <v>77</v>
      </c>
      <c r="AD70" s="15">
        <v>77</v>
      </c>
      <c r="AE70" s="15">
        <v>77</v>
      </c>
      <c r="AF70" s="68">
        <v>77</v>
      </c>
      <c r="AG70" s="68">
        <v>77</v>
      </c>
      <c r="AH70" s="68">
        <v>77</v>
      </c>
      <c r="AI70" s="68">
        <v>77</v>
      </c>
      <c r="AJ70" s="68">
        <v>77</v>
      </c>
      <c r="AK70" s="68">
        <v>77</v>
      </c>
      <c r="AL70" s="68">
        <v>0</v>
      </c>
      <c r="AM70" s="54">
        <f t="shared" si="14"/>
        <v>1230</v>
      </c>
      <c r="AN70" s="15">
        <f t="shared" si="15"/>
        <v>66</v>
      </c>
      <c r="AO70" s="20" t="str">
        <f t="shared" si="16"/>
        <v>M</v>
      </c>
      <c r="AP70" s="20" t="str">
        <f t="shared" si="17"/>
        <v>J</v>
      </c>
      <c r="AQ70" s="20" t="str">
        <f t="shared" si="18"/>
        <v>ITA   82</v>
      </c>
      <c r="AR70" s="20" t="str">
        <f t="shared" si="19"/>
        <v>Grazzi Emilio</v>
      </c>
    </row>
    <row r="71" spans="1:44">
      <c r="A71" s="19">
        <f t="shared" si="13"/>
        <v>67</v>
      </c>
      <c r="B71" s="20" t="s">
        <v>180</v>
      </c>
      <c r="C71" s="20" t="s">
        <v>256</v>
      </c>
      <c r="D71" s="20">
        <v>88</v>
      </c>
      <c r="E71" s="20" t="s">
        <v>20</v>
      </c>
      <c r="F71" s="20" t="s">
        <v>115</v>
      </c>
      <c r="G71" s="15">
        <v>77</v>
      </c>
      <c r="H71" s="15">
        <v>77</v>
      </c>
      <c r="I71" s="20">
        <v>16</v>
      </c>
      <c r="J71" s="20">
        <v>23</v>
      </c>
      <c r="K71" s="20">
        <v>27</v>
      </c>
      <c r="L71" s="20">
        <v>43</v>
      </c>
      <c r="M71" s="20">
        <v>54</v>
      </c>
      <c r="N71" s="15">
        <v>77</v>
      </c>
      <c r="O71" s="15">
        <v>77</v>
      </c>
      <c r="P71" s="15">
        <v>77</v>
      </c>
      <c r="Q71" s="15">
        <v>77</v>
      </c>
      <c r="R71" s="15">
        <v>77</v>
      </c>
      <c r="S71" s="15">
        <v>77</v>
      </c>
      <c r="T71" s="15">
        <v>77</v>
      </c>
      <c r="U71" s="15">
        <v>77</v>
      </c>
      <c r="V71" s="15">
        <v>77</v>
      </c>
      <c r="W71" s="15">
        <v>77</v>
      </c>
      <c r="X71" s="15">
        <v>77</v>
      </c>
      <c r="Y71" s="15">
        <v>77</v>
      </c>
      <c r="Z71" s="15">
        <v>77</v>
      </c>
      <c r="AA71" s="15">
        <v>77</v>
      </c>
      <c r="AB71" s="15">
        <v>77</v>
      </c>
      <c r="AC71" s="15">
        <v>77</v>
      </c>
      <c r="AD71" s="15">
        <v>77</v>
      </c>
      <c r="AE71" s="15">
        <v>77</v>
      </c>
      <c r="AF71" s="68">
        <v>77</v>
      </c>
      <c r="AG71" s="68">
        <v>77</v>
      </c>
      <c r="AH71" s="68">
        <v>77</v>
      </c>
      <c r="AI71" s="68">
        <v>77</v>
      </c>
      <c r="AJ71" s="68">
        <v>77</v>
      </c>
      <c r="AK71" s="68">
        <v>77</v>
      </c>
      <c r="AL71" s="68">
        <v>0</v>
      </c>
      <c r="AM71" s="54">
        <f t="shared" si="14"/>
        <v>1241</v>
      </c>
      <c r="AN71" s="15">
        <f t="shared" si="15"/>
        <v>67</v>
      </c>
      <c r="AO71" s="20" t="str">
        <f t="shared" si="16"/>
        <v>M</v>
      </c>
      <c r="AP71" s="20" t="str">
        <f t="shared" si="17"/>
        <v>J</v>
      </c>
      <c r="AQ71" s="20" t="str">
        <f t="shared" si="18"/>
        <v>ITA 1086</v>
      </c>
      <c r="AR71" s="20" t="str">
        <f t="shared" si="19"/>
        <v>Kralj Samu</v>
      </c>
    </row>
    <row r="72" spans="1:44">
      <c r="A72" s="19">
        <f t="shared" si="13"/>
        <v>68</v>
      </c>
      <c r="B72" s="20" t="s">
        <v>147</v>
      </c>
      <c r="C72" s="20" t="s">
        <v>111</v>
      </c>
      <c r="D72" s="20">
        <v>88</v>
      </c>
      <c r="E72" s="20" t="s">
        <v>20</v>
      </c>
      <c r="F72" s="20" t="s">
        <v>115</v>
      </c>
      <c r="G72" s="15">
        <v>63</v>
      </c>
      <c r="H72" s="15">
        <v>63</v>
      </c>
      <c r="I72" s="15">
        <v>77</v>
      </c>
      <c r="J72" s="15">
        <v>77</v>
      </c>
      <c r="K72" s="15">
        <v>77</v>
      </c>
      <c r="L72" s="15">
        <v>77</v>
      </c>
      <c r="M72" s="15">
        <v>77</v>
      </c>
      <c r="N72" s="15">
        <v>77</v>
      </c>
      <c r="O72" s="15">
        <v>77</v>
      </c>
      <c r="P72" s="15">
        <v>77</v>
      </c>
      <c r="Q72" s="15">
        <v>77</v>
      </c>
      <c r="R72" s="15">
        <v>77</v>
      </c>
      <c r="S72" s="15">
        <v>77</v>
      </c>
      <c r="T72" s="15">
        <v>77</v>
      </c>
      <c r="U72" s="15">
        <v>77</v>
      </c>
      <c r="V72" s="15">
        <v>77</v>
      </c>
      <c r="W72" s="15">
        <v>77</v>
      </c>
      <c r="X72" s="15">
        <v>77</v>
      </c>
      <c r="Y72" s="15">
        <v>77</v>
      </c>
      <c r="Z72" s="15">
        <v>77</v>
      </c>
      <c r="AA72" s="15">
        <v>52</v>
      </c>
      <c r="AB72" s="15">
        <v>52</v>
      </c>
      <c r="AC72" s="15">
        <v>51</v>
      </c>
      <c r="AD72" s="15">
        <v>49</v>
      </c>
      <c r="AE72" s="15">
        <v>46</v>
      </c>
      <c r="AF72" s="68">
        <v>77</v>
      </c>
      <c r="AG72" s="68">
        <v>77</v>
      </c>
      <c r="AH72" s="68">
        <v>77</v>
      </c>
      <c r="AI72" s="68">
        <v>77</v>
      </c>
      <c r="AJ72" s="68">
        <v>77</v>
      </c>
      <c r="AK72" s="68">
        <v>77</v>
      </c>
      <c r="AL72" s="68">
        <v>0</v>
      </c>
      <c r="AM72" s="54">
        <f t="shared" si="14"/>
        <v>1300</v>
      </c>
      <c r="AN72" s="15">
        <f t="shared" si="15"/>
        <v>68</v>
      </c>
      <c r="AO72" s="20" t="str">
        <f t="shared" si="16"/>
        <v>M</v>
      </c>
      <c r="AP72" s="20" t="str">
        <f t="shared" si="17"/>
        <v>J</v>
      </c>
      <c r="AQ72" s="20" t="str">
        <f t="shared" si="18"/>
        <v>ITA 1163</v>
      </c>
      <c r="AR72" s="20" t="str">
        <f t="shared" si="19"/>
        <v>Pagano Filippo</v>
      </c>
    </row>
    <row r="73" spans="1:44">
      <c r="A73" s="65">
        <f t="shared" si="13"/>
        <v>69</v>
      </c>
      <c r="B73" s="33" t="s">
        <v>47</v>
      </c>
      <c r="C73" s="33" t="s">
        <v>98</v>
      </c>
      <c r="D73" s="20">
        <v>87</v>
      </c>
      <c r="E73" s="20" t="s">
        <v>19</v>
      </c>
      <c r="F73" s="20" t="s">
        <v>115</v>
      </c>
      <c r="G73" s="15">
        <v>60</v>
      </c>
      <c r="H73" s="15">
        <v>45</v>
      </c>
      <c r="I73" s="15">
        <v>77</v>
      </c>
      <c r="J73" s="15">
        <v>77</v>
      </c>
      <c r="K73" s="15">
        <v>77</v>
      </c>
      <c r="L73" s="15">
        <v>77</v>
      </c>
      <c r="M73" s="15">
        <v>77</v>
      </c>
      <c r="N73" s="15">
        <v>77</v>
      </c>
      <c r="O73" s="15">
        <v>77</v>
      </c>
      <c r="P73" s="15">
        <v>77</v>
      </c>
      <c r="Q73" s="15">
        <v>77</v>
      </c>
      <c r="R73" s="15">
        <v>77</v>
      </c>
      <c r="S73" s="15">
        <v>77</v>
      </c>
      <c r="T73" s="15">
        <v>73</v>
      </c>
      <c r="U73" s="15">
        <v>72</v>
      </c>
      <c r="V73" s="15">
        <v>59</v>
      </c>
      <c r="W73" s="15">
        <v>50</v>
      </c>
      <c r="X73" s="15">
        <v>43</v>
      </c>
      <c r="Y73" s="15">
        <v>58</v>
      </c>
      <c r="Z73" s="15">
        <v>77</v>
      </c>
      <c r="AA73" s="15">
        <v>77</v>
      </c>
      <c r="AB73" s="15">
        <v>77</v>
      </c>
      <c r="AC73" s="15">
        <v>77</v>
      </c>
      <c r="AD73" s="15">
        <v>77</v>
      </c>
      <c r="AE73" s="15">
        <v>77</v>
      </c>
      <c r="AF73" s="68">
        <v>77</v>
      </c>
      <c r="AG73" s="68">
        <v>77</v>
      </c>
      <c r="AH73" s="68">
        <v>77</v>
      </c>
      <c r="AI73" s="68">
        <v>77</v>
      </c>
      <c r="AJ73" s="68">
        <v>77</v>
      </c>
      <c r="AK73" s="68">
        <v>77</v>
      </c>
      <c r="AL73" s="68">
        <v>0</v>
      </c>
      <c r="AM73" s="66">
        <f t="shared" si="14"/>
        <v>1307</v>
      </c>
      <c r="AN73" s="67">
        <f t="shared" si="15"/>
        <v>69</v>
      </c>
      <c r="AO73" s="33" t="str">
        <f t="shared" si="16"/>
        <v>F</v>
      </c>
      <c r="AP73" s="33" t="str">
        <f t="shared" si="17"/>
        <v>J</v>
      </c>
      <c r="AQ73" s="33" t="str">
        <f t="shared" si="18"/>
        <v>ITA 1091</v>
      </c>
      <c r="AR73" s="33" t="str">
        <f t="shared" si="19"/>
        <v>Sala Paola</v>
      </c>
    </row>
    <row r="74" spans="1:44">
      <c r="A74" s="19">
        <f t="shared" si="13"/>
        <v>70</v>
      </c>
      <c r="B74" s="20" t="s">
        <v>176</v>
      </c>
      <c r="C74" s="20" t="s">
        <v>177</v>
      </c>
      <c r="D74" s="20">
        <v>80</v>
      </c>
      <c r="E74" s="20" t="s">
        <v>20</v>
      </c>
      <c r="F74" s="20" t="s">
        <v>114</v>
      </c>
      <c r="G74" s="15">
        <v>63</v>
      </c>
      <c r="H74" s="15">
        <v>63</v>
      </c>
      <c r="I74" s="15">
        <v>60</v>
      </c>
      <c r="J74" s="15">
        <v>48</v>
      </c>
      <c r="K74" s="15">
        <v>52</v>
      </c>
      <c r="L74" s="15">
        <v>56</v>
      </c>
      <c r="M74" s="15">
        <v>52</v>
      </c>
      <c r="N74" s="15">
        <v>77</v>
      </c>
      <c r="O74" s="15">
        <v>77</v>
      </c>
      <c r="P74" s="15">
        <v>77</v>
      </c>
      <c r="Q74" s="15">
        <v>77</v>
      </c>
      <c r="R74" s="15">
        <v>77</v>
      </c>
      <c r="S74" s="15">
        <v>77</v>
      </c>
      <c r="T74" s="15">
        <v>77</v>
      </c>
      <c r="U74" s="15">
        <v>77</v>
      </c>
      <c r="V74" s="15">
        <v>77</v>
      </c>
      <c r="W74" s="15">
        <v>77</v>
      </c>
      <c r="X74" s="15">
        <v>77</v>
      </c>
      <c r="Y74" s="15">
        <v>77</v>
      </c>
      <c r="Z74" s="15">
        <v>77</v>
      </c>
      <c r="AA74" s="15">
        <v>77</v>
      </c>
      <c r="AB74" s="15">
        <v>77</v>
      </c>
      <c r="AC74" s="15">
        <v>77</v>
      </c>
      <c r="AD74" s="15">
        <v>77</v>
      </c>
      <c r="AE74" s="15">
        <v>77</v>
      </c>
      <c r="AF74" s="68">
        <v>77</v>
      </c>
      <c r="AG74" s="68">
        <v>77</v>
      </c>
      <c r="AH74" s="68">
        <v>77</v>
      </c>
      <c r="AI74" s="68">
        <v>77</v>
      </c>
      <c r="AJ74" s="68">
        <v>77</v>
      </c>
      <c r="AK74" s="68">
        <v>77</v>
      </c>
      <c r="AL74" s="68">
        <v>0</v>
      </c>
      <c r="AM74" s="54">
        <f t="shared" si="14"/>
        <v>1318</v>
      </c>
      <c r="AN74" s="15">
        <f t="shared" si="15"/>
        <v>70</v>
      </c>
      <c r="AO74" s="20" t="str">
        <f t="shared" si="16"/>
        <v>M</v>
      </c>
      <c r="AP74" s="20" t="str">
        <f t="shared" si="17"/>
        <v>S</v>
      </c>
      <c r="AQ74" s="20" t="str">
        <f t="shared" si="18"/>
        <v>ITA 1127</v>
      </c>
      <c r="AR74" s="20" t="str">
        <f t="shared" si="19"/>
        <v>Lazzarini Francesco</v>
      </c>
    </row>
    <row r="75" spans="1:44">
      <c r="A75" s="19">
        <f t="shared" si="13"/>
        <v>71</v>
      </c>
      <c r="B75" s="20" t="s">
        <v>204</v>
      </c>
      <c r="C75" s="20" t="s">
        <v>205</v>
      </c>
      <c r="D75" s="20">
        <v>87</v>
      </c>
      <c r="E75" s="20" t="s">
        <v>19</v>
      </c>
      <c r="F75" s="20" t="s">
        <v>115</v>
      </c>
      <c r="G75" s="15">
        <v>77</v>
      </c>
      <c r="H75" s="15">
        <v>77</v>
      </c>
      <c r="I75" s="15">
        <v>77</v>
      </c>
      <c r="J75" s="15">
        <v>77</v>
      </c>
      <c r="K75" s="15">
        <v>77</v>
      </c>
      <c r="L75" s="15">
        <v>77</v>
      </c>
      <c r="M75" s="15">
        <v>77</v>
      </c>
      <c r="N75" s="15">
        <v>77</v>
      </c>
      <c r="O75" s="15">
        <v>77</v>
      </c>
      <c r="P75" s="15">
        <v>77</v>
      </c>
      <c r="Q75" s="15">
        <v>77</v>
      </c>
      <c r="R75" s="15">
        <v>77</v>
      </c>
      <c r="S75" s="15">
        <v>77</v>
      </c>
      <c r="T75" s="15">
        <v>56</v>
      </c>
      <c r="U75" s="15">
        <v>64</v>
      </c>
      <c r="V75" s="15">
        <v>53</v>
      </c>
      <c r="W75" s="15">
        <v>69</v>
      </c>
      <c r="X75" s="15">
        <v>77</v>
      </c>
      <c r="Y75" s="15">
        <v>62</v>
      </c>
      <c r="Z75" s="15">
        <v>35</v>
      </c>
      <c r="AA75" s="15">
        <v>77</v>
      </c>
      <c r="AB75" s="15">
        <v>77</v>
      </c>
      <c r="AC75" s="15">
        <v>77</v>
      </c>
      <c r="AD75" s="15">
        <v>77</v>
      </c>
      <c r="AE75" s="15">
        <v>77</v>
      </c>
      <c r="AF75" s="68">
        <v>77</v>
      </c>
      <c r="AG75" s="68">
        <v>77</v>
      </c>
      <c r="AH75" s="68">
        <v>77</v>
      </c>
      <c r="AI75" s="68">
        <v>77</v>
      </c>
      <c r="AJ75" s="68">
        <v>77</v>
      </c>
      <c r="AK75" s="68">
        <v>77</v>
      </c>
      <c r="AL75" s="68">
        <v>0</v>
      </c>
      <c r="AM75" s="54">
        <f t="shared" si="14"/>
        <v>1340</v>
      </c>
      <c r="AN75" s="15">
        <f t="shared" si="15"/>
        <v>71</v>
      </c>
      <c r="AO75" s="20" t="str">
        <f t="shared" si="16"/>
        <v>F</v>
      </c>
      <c r="AP75" s="20" t="str">
        <f t="shared" si="17"/>
        <v>J</v>
      </c>
      <c r="AQ75" s="20" t="str">
        <f t="shared" si="18"/>
        <v>ITA 962</v>
      </c>
      <c r="AR75" s="20" t="str">
        <f t="shared" si="19"/>
        <v>Spangher Caterina</v>
      </c>
    </row>
    <row r="76" spans="1:44">
      <c r="A76" s="19">
        <f t="shared" ref="A76:A82" si="20">A75 + 1</f>
        <v>72</v>
      </c>
      <c r="B76" s="20" t="s">
        <v>206</v>
      </c>
      <c r="C76" s="20" t="s">
        <v>207</v>
      </c>
      <c r="D76" s="20">
        <v>90</v>
      </c>
      <c r="E76" s="20" t="s">
        <v>19</v>
      </c>
      <c r="F76" s="20" t="s">
        <v>115</v>
      </c>
      <c r="G76" s="15">
        <v>77</v>
      </c>
      <c r="H76" s="15">
        <v>77</v>
      </c>
      <c r="I76" s="15">
        <v>77</v>
      </c>
      <c r="J76" s="15">
        <v>77</v>
      </c>
      <c r="K76" s="15">
        <v>77</v>
      </c>
      <c r="L76" s="15">
        <v>77</v>
      </c>
      <c r="M76" s="15">
        <v>77</v>
      </c>
      <c r="N76" s="15">
        <v>77</v>
      </c>
      <c r="O76" s="15">
        <v>77</v>
      </c>
      <c r="P76" s="15">
        <v>77</v>
      </c>
      <c r="Q76" s="15">
        <v>77</v>
      </c>
      <c r="R76" s="15">
        <v>77</v>
      </c>
      <c r="S76" s="15">
        <v>77</v>
      </c>
      <c r="T76" s="15">
        <v>64</v>
      </c>
      <c r="U76" s="15">
        <v>76</v>
      </c>
      <c r="V76" s="15">
        <v>60</v>
      </c>
      <c r="W76" s="15">
        <v>66</v>
      </c>
      <c r="X76" s="15">
        <v>52</v>
      </c>
      <c r="Y76" s="15">
        <v>65</v>
      </c>
      <c r="Z76" s="15">
        <v>45</v>
      </c>
      <c r="AA76" s="15">
        <v>77</v>
      </c>
      <c r="AB76" s="15">
        <v>77</v>
      </c>
      <c r="AC76" s="15">
        <v>77</v>
      </c>
      <c r="AD76" s="15">
        <v>77</v>
      </c>
      <c r="AE76" s="15">
        <v>77</v>
      </c>
      <c r="AF76" s="68">
        <v>77</v>
      </c>
      <c r="AG76" s="68">
        <v>77</v>
      </c>
      <c r="AH76" s="68">
        <v>77</v>
      </c>
      <c r="AI76" s="68">
        <v>77</v>
      </c>
      <c r="AJ76" s="68">
        <v>77</v>
      </c>
      <c r="AK76" s="68">
        <v>77</v>
      </c>
      <c r="AL76" s="68">
        <v>0</v>
      </c>
      <c r="AM76" s="54">
        <f t="shared" si="14"/>
        <v>1352</v>
      </c>
      <c r="AN76" s="15">
        <f t="shared" si="15"/>
        <v>72</v>
      </c>
      <c r="AO76" s="20" t="str">
        <f t="shared" si="16"/>
        <v>F</v>
      </c>
      <c r="AP76" s="20" t="str">
        <f t="shared" si="17"/>
        <v>J</v>
      </c>
      <c r="AQ76" s="20" t="str">
        <f t="shared" si="18"/>
        <v>ITA 1140</v>
      </c>
      <c r="AR76" s="20" t="str">
        <f t="shared" si="19"/>
        <v>Andreini Nicole</v>
      </c>
    </row>
    <row r="77" spans="1:44">
      <c r="A77" s="19">
        <f t="shared" si="20"/>
        <v>73</v>
      </c>
      <c r="B77" s="20" t="s">
        <v>208</v>
      </c>
      <c r="C77" s="20" t="s">
        <v>209</v>
      </c>
      <c r="D77" s="20">
        <v>90</v>
      </c>
      <c r="E77" s="20" t="s">
        <v>19</v>
      </c>
      <c r="F77" s="20" t="s">
        <v>115</v>
      </c>
      <c r="G77" s="15">
        <v>77</v>
      </c>
      <c r="H77" s="15">
        <v>77</v>
      </c>
      <c r="I77" s="15">
        <v>77</v>
      </c>
      <c r="J77" s="15">
        <v>77</v>
      </c>
      <c r="K77" s="15">
        <v>77</v>
      </c>
      <c r="L77" s="15">
        <v>77</v>
      </c>
      <c r="M77" s="15">
        <v>77</v>
      </c>
      <c r="N77" s="15">
        <v>77</v>
      </c>
      <c r="O77" s="15">
        <v>77</v>
      </c>
      <c r="P77" s="15">
        <v>77</v>
      </c>
      <c r="Q77" s="15">
        <v>77</v>
      </c>
      <c r="R77" s="15">
        <v>77</v>
      </c>
      <c r="S77" s="15">
        <v>77</v>
      </c>
      <c r="T77" s="15">
        <v>58</v>
      </c>
      <c r="U77" s="15">
        <v>34</v>
      </c>
      <c r="V77" s="15">
        <v>55</v>
      </c>
      <c r="W77" s="15">
        <v>71</v>
      </c>
      <c r="X77" s="15">
        <v>77</v>
      </c>
      <c r="Y77" s="15">
        <v>77</v>
      </c>
      <c r="Z77" s="15">
        <v>77</v>
      </c>
      <c r="AA77" s="15">
        <v>77</v>
      </c>
      <c r="AB77" s="15">
        <v>77</v>
      </c>
      <c r="AC77" s="15">
        <v>77</v>
      </c>
      <c r="AD77" s="15">
        <v>77</v>
      </c>
      <c r="AE77" s="15">
        <v>77</v>
      </c>
      <c r="AF77" s="68">
        <v>77</v>
      </c>
      <c r="AG77" s="68">
        <v>77</v>
      </c>
      <c r="AH77" s="68">
        <v>77</v>
      </c>
      <c r="AI77" s="68">
        <v>77</v>
      </c>
      <c r="AJ77" s="68">
        <v>77</v>
      </c>
      <c r="AK77" s="68">
        <v>77</v>
      </c>
      <c r="AL77" s="68">
        <v>0</v>
      </c>
      <c r="AM77" s="54">
        <f t="shared" si="14"/>
        <v>1373</v>
      </c>
      <c r="AN77" s="15">
        <f t="shared" si="15"/>
        <v>73</v>
      </c>
      <c r="AO77" s="20" t="str">
        <f t="shared" si="16"/>
        <v>F</v>
      </c>
      <c r="AP77" s="20" t="str">
        <f t="shared" si="17"/>
        <v>J</v>
      </c>
      <c r="AQ77" s="20" t="str">
        <f t="shared" si="18"/>
        <v>ITA 104</v>
      </c>
      <c r="AR77" s="20" t="str">
        <f t="shared" si="19"/>
        <v>Paiero Desirée</v>
      </c>
    </row>
    <row r="78" spans="1:44">
      <c r="A78" s="19">
        <f t="shared" si="20"/>
        <v>74</v>
      </c>
      <c r="B78" s="20" t="s">
        <v>210</v>
      </c>
      <c r="C78" s="20" t="s">
        <v>211</v>
      </c>
      <c r="D78" s="20">
        <v>89</v>
      </c>
      <c r="E78" s="20" t="s">
        <v>19</v>
      </c>
      <c r="F78" s="20" t="s">
        <v>115</v>
      </c>
      <c r="G78" s="15">
        <v>77</v>
      </c>
      <c r="H78" s="15">
        <v>77</v>
      </c>
      <c r="I78" s="15">
        <v>77</v>
      </c>
      <c r="J78" s="15">
        <v>77</v>
      </c>
      <c r="K78" s="15">
        <v>77</v>
      </c>
      <c r="L78" s="15">
        <v>77</v>
      </c>
      <c r="M78" s="15">
        <v>77</v>
      </c>
      <c r="N78" s="15">
        <v>77</v>
      </c>
      <c r="O78" s="15">
        <v>77</v>
      </c>
      <c r="P78" s="15">
        <v>77</v>
      </c>
      <c r="Q78" s="15">
        <v>77</v>
      </c>
      <c r="R78" s="15">
        <v>77</v>
      </c>
      <c r="S78" s="15">
        <v>77</v>
      </c>
      <c r="T78" s="15">
        <v>70</v>
      </c>
      <c r="U78" s="15">
        <v>65</v>
      </c>
      <c r="V78" s="15">
        <v>51</v>
      </c>
      <c r="W78" s="15">
        <v>65</v>
      </c>
      <c r="X78" s="15">
        <v>77</v>
      </c>
      <c r="Y78" s="15">
        <v>77</v>
      </c>
      <c r="Z78" s="15">
        <v>77</v>
      </c>
      <c r="AA78" s="15">
        <v>77</v>
      </c>
      <c r="AB78" s="15">
        <v>77</v>
      </c>
      <c r="AC78" s="15">
        <v>77</v>
      </c>
      <c r="AD78" s="15">
        <v>77</v>
      </c>
      <c r="AE78" s="15">
        <v>77</v>
      </c>
      <c r="AF78" s="68">
        <v>77</v>
      </c>
      <c r="AG78" s="68">
        <v>77</v>
      </c>
      <c r="AH78" s="68">
        <v>77</v>
      </c>
      <c r="AI78" s="68">
        <v>77</v>
      </c>
      <c r="AJ78" s="68">
        <v>77</v>
      </c>
      <c r="AK78" s="68">
        <v>77</v>
      </c>
      <c r="AL78" s="68">
        <v>0</v>
      </c>
      <c r="AM78" s="54">
        <f t="shared" si="14"/>
        <v>1406</v>
      </c>
      <c r="AN78" s="15">
        <f t="shared" si="15"/>
        <v>74</v>
      </c>
      <c r="AO78" s="20" t="str">
        <f t="shared" si="16"/>
        <v>F</v>
      </c>
      <c r="AP78" s="20" t="str">
        <f t="shared" si="17"/>
        <v>J</v>
      </c>
      <c r="AQ78" s="20" t="str">
        <f t="shared" si="18"/>
        <v>ITA 1084</v>
      </c>
      <c r="AR78" s="20" t="str">
        <f t="shared" si="19"/>
        <v>Argentini Vanessa</v>
      </c>
    </row>
    <row r="79" spans="1:44">
      <c r="A79" s="19">
        <f t="shared" si="20"/>
        <v>75</v>
      </c>
      <c r="B79" s="20" t="s">
        <v>132</v>
      </c>
      <c r="C79" s="20" t="s">
        <v>133</v>
      </c>
      <c r="D79" s="20" t="s">
        <v>123</v>
      </c>
      <c r="E79" s="20" t="s">
        <v>20</v>
      </c>
      <c r="F79" s="20" t="s">
        <v>115</v>
      </c>
      <c r="G79" s="15">
        <v>56</v>
      </c>
      <c r="H79" s="15">
        <v>47</v>
      </c>
      <c r="I79" s="15">
        <v>77</v>
      </c>
      <c r="J79" s="15">
        <v>77</v>
      </c>
      <c r="K79" s="15">
        <v>77</v>
      </c>
      <c r="L79" s="15">
        <v>77</v>
      </c>
      <c r="M79" s="15">
        <v>77</v>
      </c>
      <c r="N79" s="15">
        <v>77</v>
      </c>
      <c r="O79" s="15">
        <v>77</v>
      </c>
      <c r="P79" s="15">
        <v>77</v>
      </c>
      <c r="Q79" s="15">
        <v>77</v>
      </c>
      <c r="R79" s="15">
        <v>77</v>
      </c>
      <c r="S79" s="15">
        <v>77</v>
      </c>
      <c r="T79" s="15">
        <v>77</v>
      </c>
      <c r="U79" s="15">
        <v>77</v>
      </c>
      <c r="V79" s="15">
        <v>77</v>
      </c>
      <c r="W79" s="15">
        <v>77</v>
      </c>
      <c r="X79" s="15">
        <v>77</v>
      </c>
      <c r="Y79" s="15">
        <v>77</v>
      </c>
      <c r="Z79" s="15">
        <v>77</v>
      </c>
      <c r="AA79" s="15">
        <v>77</v>
      </c>
      <c r="AB79" s="15">
        <v>77</v>
      </c>
      <c r="AC79" s="15">
        <v>77</v>
      </c>
      <c r="AD79" s="15">
        <v>77</v>
      </c>
      <c r="AE79" s="15">
        <v>77</v>
      </c>
      <c r="AF79" s="68">
        <v>77</v>
      </c>
      <c r="AG79" s="68">
        <v>77</v>
      </c>
      <c r="AH79" s="68">
        <v>77</v>
      </c>
      <c r="AI79" s="68">
        <v>77</v>
      </c>
      <c r="AJ79" s="68">
        <v>77</v>
      </c>
      <c r="AK79" s="68">
        <v>77</v>
      </c>
      <c r="AL79" s="68">
        <v>0</v>
      </c>
      <c r="AM79" s="54">
        <f t="shared" si="14"/>
        <v>1412</v>
      </c>
      <c r="AN79" s="15">
        <f t="shared" si="15"/>
        <v>75</v>
      </c>
      <c r="AO79" s="20" t="str">
        <f t="shared" si="16"/>
        <v>M</v>
      </c>
      <c r="AP79" s="20" t="str">
        <f t="shared" si="17"/>
        <v>J</v>
      </c>
      <c r="AQ79" s="20" t="str">
        <f t="shared" si="18"/>
        <v>ITA 1078</v>
      </c>
      <c r="AR79" s="20" t="str">
        <f t="shared" si="19"/>
        <v>Dessì Stefano</v>
      </c>
    </row>
    <row r="80" spans="1:44">
      <c r="A80" s="65">
        <f t="shared" si="20"/>
        <v>76</v>
      </c>
      <c r="B80" s="33" t="s">
        <v>200</v>
      </c>
      <c r="C80" s="33" t="s">
        <v>201</v>
      </c>
      <c r="D80" s="20">
        <v>89</v>
      </c>
      <c r="E80" s="20" t="s">
        <v>19</v>
      </c>
      <c r="F80" s="20" t="s">
        <v>115</v>
      </c>
      <c r="G80" s="15">
        <v>77</v>
      </c>
      <c r="H80" s="15">
        <v>77</v>
      </c>
      <c r="I80" s="15">
        <v>77</v>
      </c>
      <c r="J80" s="15">
        <v>77</v>
      </c>
      <c r="K80" s="15">
        <v>77</v>
      </c>
      <c r="L80" s="15">
        <v>77</v>
      </c>
      <c r="M80" s="15">
        <v>77</v>
      </c>
      <c r="N80" s="15">
        <v>77</v>
      </c>
      <c r="O80" s="15">
        <v>77</v>
      </c>
      <c r="P80" s="15">
        <v>77</v>
      </c>
      <c r="Q80" s="15">
        <v>77</v>
      </c>
      <c r="R80" s="15">
        <v>77</v>
      </c>
      <c r="S80" s="15">
        <v>77</v>
      </c>
      <c r="T80" s="15">
        <v>61</v>
      </c>
      <c r="U80" s="15">
        <v>60</v>
      </c>
      <c r="V80" s="15">
        <v>61</v>
      </c>
      <c r="W80" s="15">
        <v>77</v>
      </c>
      <c r="X80" s="15">
        <v>77</v>
      </c>
      <c r="Y80" s="15">
        <v>77</v>
      </c>
      <c r="Z80" s="15">
        <v>77</v>
      </c>
      <c r="AA80" s="15">
        <v>77</v>
      </c>
      <c r="AB80" s="15">
        <v>77</v>
      </c>
      <c r="AC80" s="15">
        <v>77</v>
      </c>
      <c r="AD80" s="15">
        <v>77</v>
      </c>
      <c r="AE80" s="15">
        <v>77</v>
      </c>
      <c r="AF80" s="68">
        <v>77</v>
      </c>
      <c r="AG80" s="68">
        <v>77</v>
      </c>
      <c r="AH80" s="68">
        <v>77</v>
      </c>
      <c r="AI80" s="68">
        <v>77</v>
      </c>
      <c r="AJ80" s="68">
        <v>77</v>
      </c>
      <c r="AK80" s="68">
        <v>77</v>
      </c>
      <c r="AL80" s="68">
        <v>0</v>
      </c>
      <c r="AM80" s="66">
        <f t="shared" si="14"/>
        <v>1414</v>
      </c>
      <c r="AN80" s="67">
        <f t="shared" si="15"/>
        <v>76</v>
      </c>
      <c r="AO80" s="33" t="str">
        <f t="shared" si="16"/>
        <v>F</v>
      </c>
      <c r="AP80" s="33" t="str">
        <f t="shared" si="17"/>
        <v>J</v>
      </c>
      <c r="AQ80" s="33" t="str">
        <f t="shared" si="18"/>
        <v>ITA 889</v>
      </c>
      <c r="AR80" s="33" t="str">
        <f t="shared" si="19"/>
        <v>Vigo Ilaria</v>
      </c>
    </row>
    <row r="81" spans="1:44">
      <c r="A81" s="19">
        <f t="shared" si="20"/>
        <v>77</v>
      </c>
      <c r="B81" s="20" t="s">
        <v>202</v>
      </c>
      <c r="C81" s="20" t="s">
        <v>203</v>
      </c>
      <c r="D81" s="20">
        <v>89</v>
      </c>
      <c r="E81" s="20" t="s">
        <v>19</v>
      </c>
      <c r="F81" s="20" t="s">
        <v>115</v>
      </c>
      <c r="G81" s="15">
        <v>77</v>
      </c>
      <c r="H81" s="15">
        <v>77</v>
      </c>
      <c r="I81" s="15">
        <v>77</v>
      </c>
      <c r="J81" s="15">
        <v>77</v>
      </c>
      <c r="K81" s="15">
        <v>77</v>
      </c>
      <c r="L81" s="15">
        <v>77</v>
      </c>
      <c r="M81" s="15">
        <v>77</v>
      </c>
      <c r="N81" s="15">
        <v>77</v>
      </c>
      <c r="O81" s="15">
        <v>77</v>
      </c>
      <c r="P81" s="15">
        <v>77</v>
      </c>
      <c r="Q81" s="15">
        <v>77</v>
      </c>
      <c r="R81" s="15">
        <v>77</v>
      </c>
      <c r="S81" s="15">
        <v>77</v>
      </c>
      <c r="T81" s="15">
        <v>60</v>
      </c>
      <c r="U81" s="15">
        <v>57</v>
      </c>
      <c r="V81" s="15">
        <v>67</v>
      </c>
      <c r="W81" s="15">
        <v>77</v>
      </c>
      <c r="X81" s="15">
        <v>77</v>
      </c>
      <c r="Y81" s="15">
        <v>77</v>
      </c>
      <c r="Z81" s="15">
        <v>77</v>
      </c>
      <c r="AA81" s="15">
        <v>77</v>
      </c>
      <c r="AB81" s="15">
        <v>77</v>
      </c>
      <c r="AC81" s="15">
        <v>77</v>
      </c>
      <c r="AD81" s="15">
        <v>77</v>
      </c>
      <c r="AE81" s="15">
        <v>77</v>
      </c>
      <c r="AF81" s="68">
        <v>77</v>
      </c>
      <c r="AG81" s="68">
        <v>77</v>
      </c>
      <c r="AH81" s="68">
        <v>77</v>
      </c>
      <c r="AI81" s="68">
        <v>77</v>
      </c>
      <c r="AJ81" s="68">
        <v>77</v>
      </c>
      <c r="AK81" s="68">
        <v>77</v>
      </c>
      <c r="AL81" s="68">
        <v>0</v>
      </c>
      <c r="AM81" s="54">
        <f t="shared" si="14"/>
        <v>1416</v>
      </c>
      <c r="AN81" s="15">
        <f t="shared" si="15"/>
        <v>77</v>
      </c>
      <c r="AO81" s="20" t="str">
        <f t="shared" si="16"/>
        <v>F</v>
      </c>
      <c r="AP81" s="20" t="str">
        <f t="shared" si="17"/>
        <v>J</v>
      </c>
      <c r="AQ81" s="20" t="str">
        <f t="shared" si="18"/>
        <v>ITA 768</v>
      </c>
      <c r="AR81" s="20" t="str">
        <f t="shared" si="19"/>
        <v>Marsi Martina</v>
      </c>
    </row>
    <row r="82" spans="1:44">
      <c r="A82" s="19">
        <f t="shared" si="20"/>
        <v>78</v>
      </c>
      <c r="B82" s="20" t="s">
        <v>189</v>
      </c>
      <c r="C82" s="20" t="s">
        <v>190</v>
      </c>
      <c r="D82" s="20"/>
      <c r="E82" s="20" t="s">
        <v>20</v>
      </c>
      <c r="F82" s="20" t="s">
        <v>115</v>
      </c>
      <c r="G82" s="15">
        <v>77</v>
      </c>
      <c r="H82" s="15">
        <v>77</v>
      </c>
      <c r="I82" s="15">
        <v>77</v>
      </c>
      <c r="J82" s="15">
        <v>77</v>
      </c>
      <c r="K82" s="15">
        <v>77</v>
      </c>
      <c r="L82" s="15">
        <v>77</v>
      </c>
      <c r="M82" s="15">
        <v>77</v>
      </c>
      <c r="N82" s="15">
        <v>68</v>
      </c>
      <c r="O82" s="15">
        <v>77</v>
      </c>
      <c r="P82" s="15">
        <v>77</v>
      </c>
      <c r="Q82" s="15">
        <v>77</v>
      </c>
      <c r="R82" s="15">
        <v>77</v>
      </c>
      <c r="S82" s="15">
        <v>77</v>
      </c>
      <c r="T82" s="15">
        <v>77</v>
      </c>
      <c r="U82" s="15">
        <v>77</v>
      </c>
      <c r="V82" s="15">
        <v>77</v>
      </c>
      <c r="W82" s="15">
        <v>77</v>
      </c>
      <c r="X82" s="15">
        <v>77</v>
      </c>
      <c r="Y82" s="15">
        <v>77</v>
      </c>
      <c r="Z82" s="15">
        <v>77</v>
      </c>
      <c r="AA82" s="15">
        <v>77</v>
      </c>
      <c r="AB82" s="15">
        <v>77</v>
      </c>
      <c r="AC82" s="15">
        <v>77</v>
      </c>
      <c r="AD82" s="15">
        <v>77</v>
      </c>
      <c r="AE82" s="15">
        <v>77</v>
      </c>
      <c r="AF82" s="68">
        <v>77</v>
      </c>
      <c r="AG82" s="68">
        <v>77</v>
      </c>
      <c r="AH82" s="68">
        <v>77</v>
      </c>
      <c r="AI82" s="68">
        <v>77</v>
      </c>
      <c r="AJ82" s="68">
        <v>77</v>
      </c>
      <c r="AK82" s="68">
        <v>77</v>
      </c>
      <c r="AL82" s="68">
        <v>0</v>
      </c>
      <c r="AM82" s="54">
        <f t="shared" si="14"/>
        <v>1454</v>
      </c>
      <c r="AN82" s="15">
        <f t="shared" si="15"/>
        <v>78</v>
      </c>
      <c r="AO82" s="20" t="str">
        <f t="shared" si="16"/>
        <v>M</v>
      </c>
      <c r="AP82" s="20" t="str">
        <f t="shared" si="17"/>
        <v>J</v>
      </c>
      <c r="AQ82" s="20" t="str">
        <f t="shared" si="18"/>
        <v>ITA  905</v>
      </c>
      <c r="AR82" s="20" t="str">
        <f t="shared" si="19"/>
        <v>Vassura Edoardo</v>
      </c>
    </row>
    <row r="83" spans="1:44">
      <c r="A83" s="57"/>
      <c r="B83" s="48"/>
      <c r="C83" s="48"/>
      <c r="D83" s="48"/>
      <c r="E83" s="48"/>
      <c r="F83" s="46"/>
      <c r="G83" s="48"/>
      <c r="H83" s="48"/>
      <c r="I83" s="48"/>
      <c r="J83" s="48"/>
      <c r="K83" s="48"/>
      <c r="L83" s="48"/>
      <c r="M83" s="48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</row>
    <row r="84" spans="1:44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</row>
    <row r="85" spans="1:44" ht="23.25">
      <c r="A85" s="57"/>
      <c r="B85" s="46"/>
      <c r="C85" s="51"/>
      <c r="D85" s="51"/>
      <c r="E85" s="51"/>
      <c r="F85" s="51"/>
      <c r="G85" s="46"/>
      <c r="H85" s="120" t="s">
        <v>104</v>
      </c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13"/>
      <c r="AB85" s="113"/>
      <c r="AC85" s="113"/>
      <c r="AD85" s="113"/>
      <c r="AE85" s="113"/>
      <c r="AF85" s="113"/>
      <c r="AG85" s="113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</row>
    <row r="86" spans="1:44">
      <c r="A86" s="46"/>
      <c r="B86" s="119" t="s">
        <v>50</v>
      </c>
      <c r="C86" s="119"/>
      <c r="D86" s="51"/>
      <c r="E86" s="51"/>
      <c r="F86" s="51"/>
      <c r="G86" s="46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</row>
    <row r="87" spans="1:44">
      <c r="A87" s="46"/>
      <c r="B87" s="111" t="s">
        <v>181</v>
      </c>
      <c r="C87" s="111"/>
      <c r="D87" s="48"/>
      <c r="E87" s="48"/>
      <c r="F87" s="48"/>
      <c r="G87" s="46"/>
      <c r="H87" s="116" t="s">
        <v>42</v>
      </c>
      <c r="I87" s="116"/>
      <c r="J87" s="113"/>
      <c r="K87" s="113"/>
      <c r="L87" s="113"/>
      <c r="M87" s="46"/>
      <c r="N87" s="46"/>
      <c r="O87" s="59"/>
      <c r="P87" s="59"/>
      <c r="Q87" s="46"/>
      <c r="R87" s="116" t="s">
        <v>43</v>
      </c>
      <c r="S87" s="116"/>
      <c r="T87" s="116"/>
      <c r="U87" s="113"/>
      <c r="V87" s="46"/>
      <c r="W87" s="46"/>
      <c r="X87" s="46"/>
      <c r="Y87" s="46"/>
      <c r="Z87" s="46"/>
      <c r="AA87" s="116" t="s">
        <v>105</v>
      </c>
      <c r="AB87" s="116"/>
      <c r="AC87" s="116"/>
      <c r="AD87" s="116"/>
      <c r="AE87" s="116"/>
      <c r="AF87" s="113"/>
      <c r="AG87" s="46"/>
      <c r="AH87" s="116" t="s">
        <v>106</v>
      </c>
      <c r="AI87" s="116"/>
      <c r="AJ87" s="116"/>
      <c r="AK87" s="116"/>
      <c r="AL87" s="116"/>
      <c r="AM87" s="113"/>
      <c r="AN87" s="59"/>
      <c r="AO87" s="59"/>
      <c r="AP87" s="46"/>
      <c r="AQ87" s="46"/>
      <c r="AR87" s="46"/>
    </row>
    <row r="88" spans="1:44">
      <c r="A88" s="46"/>
      <c r="B88" s="111" t="s">
        <v>182</v>
      </c>
      <c r="C88" s="111"/>
      <c r="D88" s="48"/>
      <c r="E88" s="48"/>
      <c r="F88" s="48"/>
      <c r="G88" s="46"/>
      <c r="H88" s="112" t="s">
        <v>22</v>
      </c>
      <c r="I88" s="112"/>
      <c r="J88" s="112"/>
      <c r="K88" s="112"/>
      <c r="L88" s="113"/>
      <c r="M88" s="46"/>
      <c r="N88" s="46"/>
      <c r="O88" s="48"/>
      <c r="P88" s="48"/>
      <c r="Q88" s="46"/>
      <c r="R88" s="112" t="s">
        <v>26</v>
      </c>
      <c r="S88" s="112"/>
      <c r="T88" s="112"/>
      <c r="U88" s="112"/>
      <c r="V88" s="113"/>
      <c r="W88" s="46"/>
      <c r="X88" s="46"/>
      <c r="Y88" s="46"/>
      <c r="Z88" s="46"/>
      <c r="AA88" s="111" t="s">
        <v>35</v>
      </c>
      <c r="AB88" s="111"/>
      <c r="AC88" s="111"/>
      <c r="AD88" s="111"/>
      <c r="AE88" s="46"/>
      <c r="AF88" s="46"/>
      <c r="AG88" s="46"/>
      <c r="AH88" s="111" t="s">
        <v>34</v>
      </c>
      <c r="AI88" s="111"/>
      <c r="AJ88" s="111"/>
      <c r="AK88" s="111"/>
      <c r="AL88" s="48"/>
      <c r="AM88" s="48"/>
      <c r="AN88" s="48"/>
      <c r="AO88" s="48"/>
      <c r="AP88" s="48"/>
      <c r="AQ88" s="48"/>
      <c r="AR88" s="48"/>
    </row>
    <row r="89" spans="1:44">
      <c r="A89" s="46"/>
      <c r="B89" s="111" t="s">
        <v>44</v>
      </c>
      <c r="C89" s="111"/>
      <c r="D89" s="48"/>
      <c r="E89" s="48"/>
      <c r="F89" s="48"/>
      <c r="G89" s="46"/>
      <c r="H89" s="111" t="s">
        <v>21</v>
      </c>
      <c r="I89" s="111"/>
      <c r="J89" s="111"/>
      <c r="K89" s="111"/>
      <c r="L89" s="111"/>
      <c r="M89" s="46"/>
      <c r="N89" s="46"/>
      <c r="O89" s="48"/>
      <c r="P89" s="48"/>
      <c r="Q89" s="48"/>
      <c r="R89" s="111" t="s">
        <v>34</v>
      </c>
      <c r="S89" s="111"/>
      <c r="T89" s="111"/>
      <c r="U89" s="111"/>
      <c r="V89" s="111"/>
      <c r="W89" s="46"/>
      <c r="X89" s="46"/>
      <c r="Y89" s="46"/>
      <c r="Z89" s="46"/>
      <c r="AA89" s="112" t="s">
        <v>58</v>
      </c>
      <c r="AB89" s="112"/>
      <c r="AC89" s="112"/>
      <c r="AD89" s="113"/>
      <c r="AE89" s="113"/>
      <c r="AF89" s="46"/>
      <c r="AG89" s="46"/>
      <c r="AH89" s="111" t="s">
        <v>62</v>
      </c>
      <c r="AI89" s="111"/>
      <c r="AJ89" s="111"/>
      <c r="AK89" s="111"/>
      <c r="AL89" s="111"/>
      <c r="AM89" s="48"/>
      <c r="AN89" s="48"/>
      <c r="AO89" s="48"/>
      <c r="AP89" s="48"/>
      <c r="AQ89" s="48"/>
      <c r="AR89" s="46"/>
    </row>
    <row r="90" spans="1:44">
      <c r="A90" s="46"/>
      <c r="B90" s="111" t="s">
        <v>172</v>
      </c>
      <c r="C90" s="111"/>
      <c r="D90" s="48"/>
      <c r="E90" s="48"/>
      <c r="F90" s="48"/>
      <c r="G90" s="46"/>
      <c r="H90" s="112" t="s">
        <v>35</v>
      </c>
      <c r="I90" s="112"/>
      <c r="J90" s="112"/>
      <c r="K90" s="112"/>
      <c r="L90" s="113"/>
      <c r="M90" s="46"/>
      <c r="N90" s="46"/>
      <c r="O90" s="48"/>
      <c r="P90" s="48"/>
      <c r="Q90" s="48"/>
      <c r="R90" s="111" t="s">
        <v>62</v>
      </c>
      <c r="S90" s="111"/>
      <c r="T90" s="111"/>
      <c r="U90" s="111"/>
      <c r="V90" s="111"/>
      <c r="W90" s="46"/>
      <c r="X90" s="46"/>
      <c r="Y90" s="46"/>
      <c r="Z90" s="46"/>
      <c r="AA90" s="112" t="s">
        <v>146</v>
      </c>
      <c r="AB90" s="112"/>
      <c r="AC90" s="112"/>
      <c r="AD90" s="112"/>
      <c r="AE90" s="112"/>
      <c r="AF90" s="113"/>
      <c r="AG90" s="46"/>
      <c r="AH90" s="111" t="s">
        <v>40</v>
      </c>
      <c r="AI90" s="111"/>
      <c r="AJ90" s="111"/>
      <c r="AK90" s="111"/>
      <c r="AL90" s="48"/>
      <c r="AM90" s="48"/>
      <c r="AN90" s="48"/>
      <c r="AO90" s="48"/>
      <c r="AP90" s="48"/>
      <c r="AQ90" s="48"/>
      <c r="AR90" s="48"/>
    </row>
    <row r="91" spans="1:44">
      <c r="A91" s="46"/>
      <c r="B91" s="111" t="s">
        <v>162</v>
      </c>
      <c r="C91" s="111"/>
      <c r="D91" s="48"/>
      <c r="E91" s="48"/>
      <c r="F91" s="48"/>
      <c r="G91" s="46"/>
      <c r="H91" s="112" t="s">
        <v>58</v>
      </c>
      <c r="I91" s="112"/>
      <c r="J91" s="112"/>
      <c r="K91" s="113"/>
      <c r="L91" s="113"/>
      <c r="M91" s="46"/>
      <c r="N91" s="46"/>
      <c r="O91" s="48"/>
      <c r="P91" s="48"/>
      <c r="Q91" s="48"/>
      <c r="R91" s="111" t="s">
        <v>48</v>
      </c>
      <c r="S91" s="111"/>
      <c r="T91" s="111"/>
      <c r="U91" s="111"/>
      <c r="V91" s="46"/>
      <c r="W91" s="46"/>
      <c r="X91" s="46"/>
      <c r="Y91" s="46"/>
      <c r="Z91" s="46"/>
      <c r="AA91" s="112" t="s">
        <v>82</v>
      </c>
      <c r="AB91" s="112"/>
      <c r="AC91" s="112"/>
      <c r="AD91" s="113"/>
      <c r="AE91" s="113"/>
      <c r="AF91" s="46"/>
      <c r="AG91" s="46"/>
      <c r="AH91" s="111" t="s">
        <v>97</v>
      </c>
      <c r="AI91" s="111"/>
      <c r="AJ91" s="111"/>
      <c r="AK91" s="111"/>
      <c r="AL91" s="48"/>
      <c r="AM91" s="48"/>
      <c r="AN91" s="48"/>
      <c r="AO91" s="48"/>
      <c r="AP91" s="48"/>
      <c r="AQ91" s="48"/>
      <c r="AR91" s="48"/>
    </row>
    <row r="92" spans="1:44">
      <c r="A92" s="46"/>
      <c r="B92" s="111" t="s">
        <v>163</v>
      </c>
      <c r="C92" s="111"/>
      <c r="D92" s="46"/>
      <c r="E92" s="46"/>
      <c r="F92" s="46"/>
      <c r="G92" s="46"/>
      <c r="H92" s="111" t="s">
        <v>39</v>
      </c>
      <c r="I92" s="111"/>
      <c r="J92" s="111"/>
      <c r="K92" s="111"/>
      <c r="L92" s="46"/>
      <c r="M92" s="46"/>
      <c r="N92" s="46"/>
      <c r="O92" s="48"/>
      <c r="P92" s="48"/>
      <c r="Q92" s="48"/>
      <c r="R92" s="111" t="s">
        <v>36</v>
      </c>
      <c r="S92" s="111"/>
      <c r="T92" s="111"/>
      <c r="U92" s="111"/>
      <c r="V92" s="46"/>
      <c r="W92" s="46"/>
      <c r="X92" s="46"/>
      <c r="Y92" s="46"/>
      <c r="Z92" s="46"/>
      <c r="AA92" s="112" t="s">
        <v>151</v>
      </c>
      <c r="AB92" s="112"/>
      <c r="AC92" s="112"/>
      <c r="AD92" s="112"/>
      <c r="AE92" s="113"/>
      <c r="AF92" s="46"/>
      <c r="AG92" s="46"/>
      <c r="AH92" s="111" t="s">
        <v>88</v>
      </c>
      <c r="AI92" s="111"/>
      <c r="AJ92" s="111"/>
      <c r="AK92" s="111"/>
      <c r="AL92" s="48"/>
      <c r="AM92" s="48"/>
      <c r="AN92" s="48"/>
      <c r="AO92" s="48"/>
      <c r="AP92" s="48"/>
      <c r="AQ92" s="48"/>
      <c r="AR92" s="48"/>
    </row>
    <row r="93" spans="1:44">
      <c r="A93" s="46"/>
      <c r="B93" s="48"/>
      <c r="C93" s="46"/>
      <c r="D93" s="46"/>
      <c r="E93" s="46"/>
      <c r="F93" s="46"/>
      <c r="G93" s="46"/>
      <c r="H93" s="112" t="s">
        <v>27</v>
      </c>
      <c r="I93" s="112"/>
      <c r="J93" s="112"/>
      <c r="K93" s="112"/>
      <c r="L93" s="113"/>
      <c r="M93" s="46"/>
      <c r="N93" s="46"/>
      <c r="O93" s="48"/>
      <c r="P93" s="48"/>
      <c r="Q93" s="48"/>
      <c r="R93" s="111" t="s">
        <v>40</v>
      </c>
      <c r="S93" s="111"/>
      <c r="T93" s="111"/>
      <c r="U93" s="111"/>
      <c r="V93" s="46"/>
      <c r="W93" s="46"/>
      <c r="X93" s="46"/>
      <c r="Y93" s="46"/>
      <c r="Z93" s="46"/>
      <c r="AA93" s="112" t="s">
        <v>70</v>
      </c>
      <c r="AB93" s="112"/>
      <c r="AC93" s="112"/>
      <c r="AD93" s="112"/>
      <c r="AE93" s="113"/>
      <c r="AF93" s="46"/>
      <c r="AG93" s="46"/>
      <c r="AH93" s="111" t="s">
        <v>64</v>
      </c>
      <c r="AI93" s="111"/>
      <c r="AJ93" s="111"/>
      <c r="AK93" s="111"/>
      <c r="AL93" s="48"/>
      <c r="AM93" s="48"/>
      <c r="AN93" s="48"/>
      <c r="AO93" s="48"/>
      <c r="AP93" s="48"/>
      <c r="AQ93" s="48"/>
      <c r="AR93" s="46"/>
    </row>
    <row r="94" spans="1:44">
      <c r="A94" s="46"/>
      <c r="B94" s="48" t="s">
        <v>45</v>
      </c>
      <c r="C94" s="46"/>
      <c r="D94" s="46"/>
      <c r="E94" s="46"/>
      <c r="F94" s="46"/>
      <c r="G94" s="46"/>
      <c r="H94" s="112" t="s">
        <v>31</v>
      </c>
      <c r="I94" s="112"/>
      <c r="J94" s="112"/>
      <c r="K94" s="112"/>
      <c r="L94" s="113"/>
      <c r="M94" s="46"/>
      <c r="N94" s="46"/>
      <c r="O94" s="48"/>
      <c r="P94" s="48"/>
      <c r="Q94" s="46"/>
      <c r="R94" s="111" t="s">
        <v>97</v>
      </c>
      <c r="S94" s="111"/>
      <c r="T94" s="111"/>
      <c r="U94" s="111"/>
      <c r="V94" s="46"/>
      <c r="W94" s="46"/>
      <c r="X94" s="46"/>
      <c r="Y94" s="46"/>
      <c r="Z94" s="46"/>
      <c r="AA94" s="112" t="s">
        <v>41</v>
      </c>
      <c r="AB94" s="112"/>
      <c r="AC94" s="112"/>
      <c r="AD94" s="113"/>
      <c r="AE94" s="113"/>
      <c r="AF94" s="46"/>
      <c r="AG94" s="46"/>
      <c r="AH94" s="111" t="s">
        <v>103</v>
      </c>
      <c r="AI94" s="111"/>
      <c r="AJ94" s="111"/>
      <c r="AK94" s="48"/>
      <c r="AL94" s="48"/>
      <c r="AM94" s="48"/>
      <c r="AN94" s="48"/>
      <c r="AO94" s="48"/>
      <c r="AP94" s="48"/>
      <c r="AQ94" s="48"/>
      <c r="AR94" s="48"/>
    </row>
    <row r="95" spans="1:44" ht="12.75" customHeight="1">
      <c r="A95" s="46"/>
      <c r="B95" s="60"/>
      <c r="C95" s="115" t="s">
        <v>257</v>
      </c>
      <c r="D95" s="115"/>
      <c r="E95" s="46"/>
      <c r="F95" s="46"/>
      <c r="G95" s="46"/>
      <c r="H95" s="112" t="s">
        <v>146</v>
      </c>
      <c r="I95" s="112"/>
      <c r="J95" s="112"/>
      <c r="K95" s="112"/>
      <c r="L95" s="112"/>
      <c r="M95" s="113"/>
      <c r="N95" s="46"/>
      <c r="O95" s="48"/>
      <c r="P95" s="48"/>
      <c r="Q95" s="46"/>
      <c r="R95" s="111" t="s">
        <v>88</v>
      </c>
      <c r="S95" s="111"/>
      <c r="T95" s="111"/>
      <c r="U95" s="111"/>
      <c r="V95" s="46"/>
      <c r="W95" s="46"/>
      <c r="X95" s="46"/>
      <c r="Y95" s="46"/>
      <c r="Z95" s="46"/>
      <c r="AA95" s="112" t="s">
        <v>71</v>
      </c>
      <c r="AB95" s="112"/>
      <c r="AC95" s="112"/>
      <c r="AD95" s="113"/>
      <c r="AE95" s="113"/>
      <c r="AF95" s="46"/>
      <c r="AG95" s="46"/>
      <c r="AH95" s="112" t="s">
        <v>153</v>
      </c>
      <c r="AI95" s="112"/>
      <c r="AJ95" s="112"/>
      <c r="AK95" s="113"/>
      <c r="AL95" s="113"/>
      <c r="AM95" s="48"/>
      <c r="AN95" s="48"/>
      <c r="AO95" s="48"/>
      <c r="AP95" s="48"/>
      <c r="AQ95" s="48"/>
      <c r="AR95" s="48"/>
    </row>
    <row r="96" spans="1:44">
      <c r="A96" s="46"/>
      <c r="B96" s="61"/>
      <c r="C96" s="59" t="s">
        <v>258</v>
      </c>
      <c r="D96" s="59"/>
      <c r="E96" s="59"/>
      <c r="F96" s="46"/>
      <c r="G96" s="46"/>
      <c r="H96" s="46"/>
      <c r="I96" s="48"/>
      <c r="J96" s="48"/>
      <c r="K96" s="48"/>
      <c r="L96" s="46"/>
      <c r="M96" s="46"/>
      <c r="N96" s="46"/>
      <c r="O96" s="48"/>
      <c r="P96" s="48"/>
      <c r="Q96" s="48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8"/>
      <c r="AJ96" s="46"/>
      <c r="AK96" s="48"/>
      <c r="AL96" s="48"/>
      <c r="AM96" s="48"/>
      <c r="AN96" s="48"/>
      <c r="AO96" s="48"/>
      <c r="AP96" s="48"/>
      <c r="AQ96" s="48"/>
      <c r="AR96" s="48"/>
    </row>
    <row r="97" spans="1:44">
      <c r="A97" s="46"/>
      <c r="B97" s="114" t="s">
        <v>212</v>
      </c>
      <c r="C97" s="114"/>
      <c r="D97" s="114"/>
      <c r="E97" s="114"/>
      <c r="F97" s="114"/>
      <c r="G97" s="114"/>
      <c r="H97" s="114"/>
      <c r="I97" s="114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</row>
  </sheetData>
  <mergeCells count="48">
    <mergeCell ref="AH91:AK91"/>
    <mergeCell ref="C2:P2"/>
    <mergeCell ref="C3:J3"/>
    <mergeCell ref="B86:C86"/>
    <mergeCell ref="H85:AG85"/>
    <mergeCell ref="H93:L93"/>
    <mergeCell ref="H94:L94"/>
    <mergeCell ref="AA87:AF87"/>
    <mergeCell ref="AA92:AE92"/>
    <mergeCell ref="AA91:AE91"/>
    <mergeCell ref="AA90:AF90"/>
    <mergeCell ref="B88:C88"/>
    <mergeCell ref="AA88:AD88"/>
    <mergeCell ref="AH88:AK88"/>
    <mergeCell ref="B87:C87"/>
    <mergeCell ref="H87:L87"/>
    <mergeCell ref="R87:U87"/>
    <mergeCell ref="R88:V88"/>
    <mergeCell ref="H88:L88"/>
    <mergeCell ref="AH87:AM87"/>
    <mergeCell ref="B90:C90"/>
    <mergeCell ref="R90:V90"/>
    <mergeCell ref="AH90:AK90"/>
    <mergeCell ref="B89:C89"/>
    <mergeCell ref="H89:L89"/>
    <mergeCell ref="R89:V89"/>
    <mergeCell ref="H90:L90"/>
    <mergeCell ref="AA89:AE89"/>
    <mergeCell ref="AH89:AL89"/>
    <mergeCell ref="B91:C91"/>
    <mergeCell ref="R91:U91"/>
    <mergeCell ref="R93:U93"/>
    <mergeCell ref="AH93:AK93"/>
    <mergeCell ref="AA93:AE93"/>
    <mergeCell ref="B92:C92"/>
    <mergeCell ref="H92:K92"/>
    <mergeCell ref="R92:U92"/>
    <mergeCell ref="AH92:AK92"/>
    <mergeCell ref="H91:L91"/>
    <mergeCell ref="R94:U94"/>
    <mergeCell ref="AH94:AJ94"/>
    <mergeCell ref="AA94:AE94"/>
    <mergeCell ref="B97:I97"/>
    <mergeCell ref="C95:D95"/>
    <mergeCell ref="R95:U95"/>
    <mergeCell ref="AA95:AE95"/>
    <mergeCell ref="AH95:AL95"/>
    <mergeCell ref="H95:M95"/>
  </mergeCells>
  <phoneticPr fontId="12" type="noConversion"/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99"/>
  <sheetViews>
    <sheetView tabSelected="1" workbookViewId="0">
      <selection activeCell="H91" sqref="H91:I91"/>
    </sheetView>
  </sheetViews>
  <sheetFormatPr defaultRowHeight="12.75"/>
  <cols>
    <col min="1" max="1" width="3" customWidth="1"/>
    <col min="2" max="2" width="5.85546875" customWidth="1"/>
    <col min="3" max="3" width="12.42578125" customWidth="1"/>
    <col min="4" max="4" width="2.42578125" customWidth="1"/>
    <col min="5" max="5" width="2.140625" customWidth="1"/>
    <col min="6" max="6" width="2.5703125" customWidth="1"/>
    <col min="7" max="9" width="2.42578125" customWidth="1"/>
    <col min="10" max="12" width="2.5703125" customWidth="1"/>
    <col min="13" max="19" width="2.42578125" customWidth="1"/>
    <col min="20" max="20" width="2.5703125" customWidth="1"/>
    <col min="21" max="23" width="2.85546875" customWidth="1"/>
    <col min="24" max="24" width="2.7109375" customWidth="1"/>
    <col min="25" max="25" width="2.85546875" customWidth="1"/>
    <col min="26" max="26" width="2.7109375" customWidth="1"/>
    <col min="27" max="32" width="2.42578125" customWidth="1"/>
    <col min="33" max="35" width="2.5703125" customWidth="1"/>
    <col min="36" max="36" width="2.42578125" customWidth="1"/>
    <col min="37" max="37" width="2.7109375" customWidth="1"/>
    <col min="38" max="40" width="3" customWidth="1"/>
    <col min="41" max="41" width="2.85546875" customWidth="1"/>
    <col min="42" max="42" width="3" customWidth="1"/>
    <col min="43" max="43" width="2.85546875" customWidth="1"/>
    <col min="44" max="44" width="4.85546875" customWidth="1"/>
    <col min="45" max="45" width="2.42578125" customWidth="1"/>
    <col min="46" max="46" width="2.140625" customWidth="1"/>
    <col min="47" max="47" width="2.5703125" customWidth="1"/>
    <col min="48" max="48" width="5.85546875" customWidth="1"/>
    <col min="49" max="49" width="12.42578125" customWidth="1"/>
  </cols>
  <sheetData>
    <row r="1" spans="1:49">
      <c r="A1" t="s">
        <v>249</v>
      </c>
    </row>
    <row r="2" spans="1:49" ht="20.25">
      <c r="A2" s="46"/>
      <c r="B2" s="46"/>
      <c r="C2" s="124" t="s">
        <v>164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13"/>
      <c r="R2" s="113"/>
      <c r="S2" s="113"/>
      <c r="T2" s="113"/>
      <c r="U2" s="113"/>
      <c r="V2" s="113"/>
      <c r="W2" s="113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6"/>
      <c r="AO2" s="46"/>
      <c r="AP2" s="46"/>
      <c r="AQ2" s="46"/>
      <c r="AR2" s="46"/>
      <c r="AS2" s="46"/>
      <c r="AT2" s="46"/>
      <c r="AU2" s="46"/>
      <c r="AV2" s="46"/>
      <c r="AW2" s="48"/>
    </row>
    <row r="3" spans="1:49">
      <c r="A3" s="46"/>
      <c r="B3" s="46"/>
      <c r="C3" s="121" t="s">
        <v>259</v>
      </c>
      <c r="D3" s="121"/>
      <c r="E3" s="121"/>
      <c r="F3" s="121"/>
      <c r="G3" s="121"/>
      <c r="H3" s="121"/>
      <c r="I3" s="121"/>
      <c r="J3" s="121"/>
      <c r="K3" s="122"/>
      <c r="L3" s="122"/>
      <c r="M3" s="122"/>
      <c r="N3" s="122"/>
      <c r="O3" s="122"/>
      <c r="P3" s="122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</row>
    <row r="4" spans="1:49">
      <c r="A4" s="78" t="s">
        <v>113</v>
      </c>
      <c r="B4" s="71" t="s">
        <v>1</v>
      </c>
      <c r="C4" s="98" t="s">
        <v>2</v>
      </c>
      <c r="D4" s="71" t="s">
        <v>0</v>
      </c>
      <c r="E4" s="71" t="s">
        <v>116</v>
      </c>
      <c r="F4" s="92" t="s">
        <v>112</v>
      </c>
      <c r="G4" s="125" t="s">
        <v>155</v>
      </c>
      <c r="H4" s="126" t="s">
        <v>156</v>
      </c>
      <c r="I4" s="127" t="s">
        <v>157</v>
      </c>
      <c r="J4" s="128" t="s">
        <v>158</v>
      </c>
      <c r="K4" s="128" t="s">
        <v>159</v>
      </c>
      <c r="L4" s="128" t="s">
        <v>160</v>
      </c>
      <c r="M4" s="129" t="s">
        <v>161</v>
      </c>
      <c r="N4" s="130" t="s">
        <v>7</v>
      </c>
      <c r="O4" s="131" t="s">
        <v>8</v>
      </c>
      <c r="P4" s="131" t="s">
        <v>9</v>
      </c>
      <c r="Q4" s="131" t="s">
        <v>110</v>
      </c>
      <c r="R4" s="131" t="s">
        <v>10</v>
      </c>
      <c r="S4" s="132" t="s">
        <v>11</v>
      </c>
      <c r="T4" s="133" t="s">
        <v>3</v>
      </c>
      <c r="U4" s="134" t="s">
        <v>4</v>
      </c>
      <c r="V4" s="134" t="s">
        <v>5</v>
      </c>
      <c r="W4" s="134" t="s">
        <v>6</v>
      </c>
      <c r="X4" s="134" t="s">
        <v>51</v>
      </c>
      <c r="Y4" s="134" t="s">
        <v>183</v>
      </c>
      <c r="Z4" s="135" t="s">
        <v>184</v>
      </c>
      <c r="AA4" s="136" t="s">
        <v>17</v>
      </c>
      <c r="AB4" s="137" t="s">
        <v>192</v>
      </c>
      <c r="AC4" s="137" t="s">
        <v>193</v>
      </c>
      <c r="AD4" s="137" t="s">
        <v>194</v>
      </c>
      <c r="AE4" s="138" t="s">
        <v>195</v>
      </c>
      <c r="AF4" s="139" t="s">
        <v>260</v>
      </c>
      <c r="AG4" s="140" t="s">
        <v>261</v>
      </c>
      <c r="AH4" s="140" t="s">
        <v>262</v>
      </c>
      <c r="AI4" s="140" t="s">
        <v>263</v>
      </c>
      <c r="AJ4" s="141" t="s">
        <v>264</v>
      </c>
      <c r="AK4" s="88" t="s">
        <v>12</v>
      </c>
      <c r="AL4" s="85" t="s">
        <v>13</v>
      </c>
      <c r="AM4" s="85" t="s">
        <v>14</v>
      </c>
      <c r="AN4" s="85" t="s">
        <v>15</v>
      </c>
      <c r="AO4" s="85" t="s">
        <v>16</v>
      </c>
      <c r="AP4" s="85" t="s">
        <v>72</v>
      </c>
      <c r="AQ4" s="85" t="s">
        <v>75</v>
      </c>
      <c r="AR4" s="82" t="s">
        <v>18</v>
      </c>
      <c r="AS4" s="76" t="s">
        <v>0</v>
      </c>
      <c r="AT4" s="76" t="s">
        <v>116</v>
      </c>
      <c r="AU4" s="76" t="s">
        <v>112</v>
      </c>
      <c r="AV4" s="76" t="s">
        <v>69</v>
      </c>
      <c r="AW4" s="76" t="s">
        <v>2</v>
      </c>
    </row>
    <row r="5" spans="1:49">
      <c r="A5" s="79">
        <v>1</v>
      </c>
      <c r="B5" s="72" t="s">
        <v>77</v>
      </c>
      <c r="C5" s="99" t="s">
        <v>22</v>
      </c>
      <c r="D5" s="72">
        <v>80</v>
      </c>
      <c r="E5" s="73" t="s">
        <v>20</v>
      </c>
      <c r="F5" s="93" t="s">
        <v>114</v>
      </c>
      <c r="G5" s="87">
        <v>2</v>
      </c>
      <c r="H5" s="86">
        <v>6</v>
      </c>
      <c r="I5" s="87">
        <v>3</v>
      </c>
      <c r="J5" s="75">
        <v>7</v>
      </c>
      <c r="K5" s="75">
        <v>1</v>
      </c>
      <c r="L5" s="75">
        <v>5</v>
      </c>
      <c r="M5" s="86">
        <v>1</v>
      </c>
      <c r="N5" s="87">
        <v>7</v>
      </c>
      <c r="O5" s="75">
        <v>3</v>
      </c>
      <c r="P5" s="75">
        <v>3</v>
      </c>
      <c r="Q5" s="75">
        <v>7</v>
      </c>
      <c r="R5" s="75">
        <v>1</v>
      </c>
      <c r="S5" s="86">
        <v>4</v>
      </c>
      <c r="T5" s="87">
        <v>2</v>
      </c>
      <c r="U5" s="75">
        <v>10</v>
      </c>
      <c r="V5" s="75">
        <v>3</v>
      </c>
      <c r="W5" s="75">
        <v>4</v>
      </c>
      <c r="X5" s="75">
        <v>1</v>
      </c>
      <c r="Y5" s="75">
        <v>2</v>
      </c>
      <c r="Z5" s="86">
        <v>77</v>
      </c>
      <c r="AA5" s="87">
        <v>1</v>
      </c>
      <c r="AB5" s="75">
        <v>1</v>
      </c>
      <c r="AC5" s="75">
        <v>15</v>
      </c>
      <c r="AD5" s="75">
        <v>2</v>
      </c>
      <c r="AE5" s="86">
        <v>52</v>
      </c>
      <c r="AF5" s="87">
        <v>6</v>
      </c>
      <c r="AG5" s="75">
        <v>7</v>
      </c>
      <c r="AH5" s="75">
        <v>14</v>
      </c>
      <c r="AI5" s="75">
        <v>1</v>
      </c>
      <c r="AJ5" s="86">
        <v>1</v>
      </c>
      <c r="AK5" s="87">
        <v>77</v>
      </c>
      <c r="AL5" s="75">
        <v>52</v>
      </c>
      <c r="AM5" s="75">
        <v>15</v>
      </c>
      <c r="AN5" s="75">
        <v>14</v>
      </c>
      <c r="AO5" s="75">
        <v>10</v>
      </c>
      <c r="AP5" s="75">
        <v>7</v>
      </c>
      <c r="AQ5" s="75">
        <v>7</v>
      </c>
      <c r="AR5" s="83">
        <f t="shared" ref="AR5:AR36" si="0">SUM(G5:AJ5)-SUM(AK5:AQ5)</f>
        <v>67</v>
      </c>
      <c r="AS5" s="75">
        <f t="shared" ref="AS5:AS36" si="1">A5</f>
        <v>1</v>
      </c>
      <c r="AT5" s="77" t="str">
        <f t="shared" ref="AT5:AT36" si="2">E5</f>
        <v>M</v>
      </c>
      <c r="AU5" s="77" t="str">
        <f t="shared" ref="AU5:AU36" si="3">F5</f>
        <v>S</v>
      </c>
      <c r="AV5" s="77" t="str">
        <f t="shared" ref="AV5:AV36" si="4">B5</f>
        <v>ITA 1157</v>
      </c>
      <c r="AW5" s="77" t="str">
        <f t="shared" ref="AW5:AW36" si="5" xml:space="preserve"> C5</f>
        <v>Piseddu Riccardo</v>
      </c>
    </row>
    <row r="6" spans="1:49">
      <c r="A6" s="79">
        <f>A5+1</f>
        <v>2</v>
      </c>
      <c r="B6" s="72" t="s">
        <v>251</v>
      </c>
      <c r="C6" s="99" t="s">
        <v>21</v>
      </c>
      <c r="D6" s="72">
        <v>83</v>
      </c>
      <c r="E6" s="73" t="s">
        <v>20</v>
      </c>
      <c r="F6" s="93" t="s">
        <v>114</v>
      </c>
      <c r="G6" s="87">
        <v>8</v>
      </c>
      <c r="H6" s="86">
        <v>7</v>
      </c>
      <c r="I6" s="87">
        <v>2</v>
      </c>
      <c r="J6" s="75">
        <v>12</v>
      </c>
      <c r="K6" s="75">
        <v>8</v>
      </c>
      <c r="L6" s="75">
        <v>2</v>
      </c>
      <c r="M6" s="86">
        <v>7</v>
      </c>
      <c r="N6" s="87">
        <v>6</v>
      </c>
      <c r="O6" s="75">
        <v>9</v>
      </c>
      <c r="P6" s="75">
        <v>8</v>
      </c>
      <c r="Q6" s="75">
        <v>8</v>
      </c>
      <c r="R6" s="75">
        <v>8</v>
      </c>
      <c r="S6" s="86">
        <v>7</v>
      </c>
      <c r="T6" s="87">
        <v>31</v>
      </c>
      <c r="U6" s="75">
        <v>4</v>
      </c>
      <c r="V6" s="75">
        <v>9</v>
      </c>
      <c r="W6" s="75">
        <v>12</v>
      </c>
      <c r="X6" s="75">
        <v>8</v>
      </c>
      <c r="Y6" s="75">
        <v>1</v>
      </c>
      <c r="Z6" s="86">
        <v>10</v>
      </c>
      <c r="AA6" s="87">
        <v>2</v>
      </c>
      <c r="AB6" s="75">
        <v>2</v>
      </c>
      <c r="AC6" s="75">
        <v>6</v>
      </c>
      <c r="AD6" s="75">
        <v>6</v>
      </c>
      <c r="AE6" s="86">
        <v>3</v>
      </c>
      <c r="AF6" s="87">
        <v>3</v>
      </c>
      <c r="AG6" s="75">
        <v>3</v>
      </c>
      <c r="AH6" s="75">
        <v>3</v>
      </c>
      <c r="AI6" s="75">
        <v>2</v>
      </c>
      <c r="AJ6" s="86">
        <v>5</v>
      </c>
      <c r="AK6" s="87">
        <v>31</v>
      </c>
      <c r="AL6" s="75">
        <v>12</v>
      </c>
      <c r="AM6" s="75">
        <v>12</v>
      </c>
      <c r="AN6" s="75">
        <v>10</v>
      </c>
      <c r="AO6" s="75">
        <v>9</v>
      </c>
      <c r="AP6" s="75">
        <v>9</v>
      </c>
      <c r="AQ6" s="75">
        <v>8</v>
      </c>
      <c r="AR6" s="83">
        <f t="shared" si="0"/>
        <v>111</v>
      </c>
      <c r="AS6" s="75">
        <f t="shared" si="1"/>
        <v>2</v>
      </c>
      <c r="AT6" s="77" t="str">
        <f t="shared" si="2"/>
        <v>M</v>
      </c>
      <c r="AU6" s="77" t="str">
        <f t="shared" si="3"/>
        <v>S</v>
      </c>
      <c r="AV6" s="77" t="str">
        <f t="shared" si="4"/>
        <v>ITA 1150</v>
      </c>
      <c r="AW6" s="77" t="str">
        <f t="shared" si="5"/>
        <v>Durante Alessandro</v>
      </c>
    </row>
    <row r="7" spans="1:49">
      <c r="A7" s="79">
        <f>A6+1</f>
        <v>3</v>
      </c>
      <c r="B7" s="72" t="s">
        <v>124</v>
      </c>
      <c r="C7" s="99" t="s">
        <v>35</v>
      </c>
      <c r="D7" s="72">
        <v>87</v>
      </c>
      <c r="E7" s="73" t="s">
        <v>20</v>
      </c>
      <c r="F7" s="96" t="s">
        <v>115</v>
      </c>
      <c r="G7" s="87">
        <v>35</v>
      </c>
      <c r="H7" s="86">
        <v>5</v>
      </c>
      <c r="I7" s="87">
        <v>21</v>
      </c>
      <c r="J7" s="75">
        <v>2</v>
      </c>
      <c r="K7" s="75">
        <v>3</v>
      </c>
      <c r="L7" s="75">
        <v>8</v>
      </c>
      <c r="M7" s="86">
        <v>5</v>
      </c>
      <c r="N7" s="87">
        <v>1</v>
      </c>
      <c r="O7" s="75">
        <v>3</v>
      </c>
      <c r="P7" s="75">
        <v>13</v>
      </c>
      <c r="Q7" s="75">
        <v>6</v>
      </c>
      <c r="R7" s="75">
        <v>1</v>
      </c>
      <c r="S7" s="86">
        <v>2</v>
      </c>
      <c r="T7" s="87">
        <v>20</v>
      </c>
      <c r="U7" s="75">
        <v>53</v>
      </c>
      <c r="V7" s="75">
        <v>1</v>
      </c>
      <c r="W7" s="75">
        <v>3</v>
      </c>
      <c r="X7" s="75">
        <v>2</v>
      </c>
      <c r="Y7" s="75">
        <v>6</v>
      </c>
      <c r="Z7" s="86">
        <v>77</v>
      </c>
      <c r="AA7" s="87">
        <v>12</v>
      </c>
      <c r="AB7" s="75">
        <v>15</v>
      </c>
      <c r="AC7" s="75">
        <v>12</v>
      </c>
      <c r="AD7" s="75">
        <v>14</v>
      </c>
      <c r="AE7" s="86">
        <v>22</v>
      </c>
      <c r="AF7" s="87">
        <v>1</v>
      </c>
      <c r="AG7" s="75">
        <v>24</v>
      </c>
      <c r="AH7" s="75">
        <v>12</v>
      </c>
      <c r="AI7" s="75">
        <v>5</v>
      </c>
      <c r="AJ7" s="86">
        <v>2</v>
      </c>
      <c r="AK7" s="87">
        <v>77</v>
      </c>
      <c r="AL7" s="75">
        <v>53</v>
      </c>
      <c r="AM7" s="75">
        <v>35</v>
      </c>
      <c r="AN7" s="75">
        <v>24</v>
      </c>
      <c r="AO7" s="75">
        <v>22</v>
      </c>
      <c r="AP7" s="75">
        <v>21</v>
      </c>
      <c r="AQ7" s="75">
        <v>20</v>
      </c>
      <c r="AR7" s="83">
        <f t="shared" si="0"/>
        <v>134</v>
      </c>
      <c r="AS7" s="75">
        <f t="shared" si="1"/>
        <v>3</v>
      </c>
      <c r="AT7" s="77" t="str">
        <f t="shared" si="2"/>
        <v>M</v>
      </c>
      <c r="AU7" s="77" t="str">
        <f t="shared" si="3"/>
        <v>J</v>
      </c>
      <c r="AV7" s="77" t="str">
        <f t="shared" si="4"/>
        <v>ITA 1167</v>
      </c>
      <c r="AW7" s="77" t="str">
        <f t="shared" si="5"/>
        <v>Pelosini Tommaso</v>
      </c>
    </row>
    <row r="8" spans="1:49">
      <c r="A8" s="79">
        <f>A7 + 1</f>
        <v>4</v>
      </c>
      <c r="B8" s="72" t="s">
        <v>54</v>
      </c>
      <c r="C8" s="99" t="s">
        <v>26</v>
      </c>
      <c r="D8" s="72">
        <v>82</v>
      </c>
      <c r="E8" s="74" t="s">
        <v>19</v>
      </c>
      <c r="F8" s="93" t="s">
        <v>114</v>
      </c>
      <c r="G8" s="87">
        <v>10</v>
      </c>
      <c r="H8" s="86">
        <v>3</v>
      </c>
      <c r="I8" s="87">
        <v>13</v>
      </c>
      <c r="J8" s="75">
        <v>16</v>
      </c>
      <c r="K8" s="75">
        <v>6</v>
      </c>
      <c r="L8" s="75">
        <v>3</v>
      </c>
      <c r="M8" s="86">
        <v>8</v>
      </c>
      <c r="N8" s="87">
        <v>7</v>
      </c>
      <c r="O8" s="75">
        <v>11</v>
      </c>
      <c r="P8" s="75">
        <v>12</v>
      </c>
      <c r="Q8" s="75">
        <v>5</v>
      </c>
      <c r="R8" s="75">
        <v>14</v>
      </c>
      <c r="S8" s="86">
        <v>1</v>
      </c>
      <c r="T8" s="87">
        <v>30</v>
      </c>
      <c r="U8" s="75">
        <v>3</v>
      </c>
      <c r="V8" s="75">
        <v>7</v>
      </c>
      <c r="W8" s="75">
        <v>5</v>
      </c>
      <c r="X8" s="75">
        <v>15</v>
      </c>
      <c r="Y8" s="75">
        <v>10</v>
      </c>
      <c r="Z8" s="86">
        <v>16</v>
      </c>
      <c r="AA8" s="87">
        <v>9</v>
      </c>
      <c r="AB8" s="75">
        <v>4</v>
      </c>
      <c r="AC8" s="75">
        <v>8</v>
      </c>
      <c r="AD8" s="75">
        <v>8</v>
      </c>
      <c r="AE8" s="86">
        <v>52</v>
      </c>
      <c r="AF8" s="87">
        <v>13</v>
      </c>
      <c r="AG8" s="75">
        <v>14</v>
      </c>
      <c r="AH8" s="75">
        <v>5</v>
      </c>
      <c r="AI8" s="75">
        <v>4</v>
      </c>
      <c r="AJ8" s="86">
        <v>12</v>
      </c>
      <c r="AK8" s="87">
        <v>52</v>
      </c>
      <c r="AL8" s="75">
        <v>30</v>
      </c>
      <c r="AM8" s="75">
        <v>16</v>
      </c>
      <c r="AN8" s="75">
        <v>16</v>
      </c>
      <c r="AO8" s="75">
        <v>15</v>
      </c>
      <c r="AP8" s="75">
        <v>14</v>
      </c>
      <c r="AQ8" s="75">
        <v>14</v>
      </c>
      <c r="AR8" s="83">
        <f t="shared" si="0"/>
        <v>167</v>
      </c>
      <c r="AS8" s="75">
        <f t="shared" si="1"/>
        <v>4</v>
      </c>
      <c r="AT8" s="77" t="str">
        <f t="shared" si="2"/>
        <v>F</v>
      </c>
      <c r="AU8" s="77" t="str">
        <f t="shared" si="3"/>
        <v>S</v>
      </c>
      <c r="AV8" s="77" t="str">
        <f t="shared" si="4"/>
        <v>ITA 1153</v>
      </c>
      <c r="AW8" s="77" t="str">
        <f t="shared" si="5"/>
        <v>Magnaghi Fabiola</v>
      </c>
    </row>
    <row r="9" spans="1:49">
      <c r="A9" s="79">
        <f>A8 + 1</f>
        <v>5</v>
      </c>
      <c r="B9" s="72" t="s">
        <v>57</v>
      </c>
      <c r="C9" s="99" t="s">
        <v>58</v>
      </c>
      <c r="D9" s="72">
        <v>86</v>
      </c>
      <c r="E9" s="73" t="s">
        <v>20</v>
      </c>
      <c r="F9" s="96" t="s">
        <v>115</v>
      </c>
      <c r="G9" s="87">
        <v>16</v>
      </c>
      <c r="H9" s="86">
        <v>8</v>
      </c>
      <c r="I9" s="87">
        <v>12</v>
      </c>
      <c r="J9" s="75">
        <v>62</v>
      </c>
      <c r="K9" s="75">
        <v>15</v>
      </c>
      <c r="L9" s="75">
        <v>4</v>
      </c>
      <c r="M9" s="86">
        <v>4</v>
      </c>
      <c r="N9" s="87">
        <v>9</v>
      </c>
      <c r="O9" s="75">
        <v>9</v>
      </c>
      <c r="P9" s="75">
        <v>7</v>
      </c>
      <c r="Q9" s="75">
        <v>13</v>
      </c>
      <c r="R9" s="75">
        <v>6</v>
      </c>
      <c r="S9" s="86">
        <v>2</v>
      </c>
      <c r="T9" s="87">
        <v>5</v>
      </c>
      <c r="U9" s="75">
        <v>2</v>
      </c>
      <c r="V9" s="75">
        <v>6</v>
      </c>
      <c r="W9" s="75">
        <v>10</v>
      </c>
      <c r="X9" s="75">
        <v>13</v>
      </c>
      <c r="Y9" s="75">
        <v>5</v>
      </c>
      <c r="Z9" s="86">
        <v>7</v>
      </c>
      <c r="AA9" s="87">
        <v>4</v>
      </c>
      <c r="AB9" s="75">
        <v>9</v>
      </c>
      <c r="AC9" s="75">
        <v>4</v>
      </c>
      <c r="AD9" s="75">
        <v>52</v>
      </c>
      <c r="AE9" s="86">
        <v>52</v>
      </c>
      <c r="AF9" s="87">
        <v>34</v>
      </c>
      <c r="AG9" s="75">
        <v>33</v>
      </c>
      <c r="AH9" s="75">
        <v>28</v>
      </c>
      <c r="AI9" s="75">
        <v>23</v>
      </c>
      <c r="AJ9" s="86">
        <v>11</v>
      </c>
      <c r="AK9" s="87">
        <v>62</v>
      </c>
      <c r="AL9" s="75">
        <v>52</v>
      </c>
      <c r="AM9" s="75">
        <v>52</v>
      </c>
      <c r="AN9" s="75">
        <v>34</v>
      </c>
      <c r="AO9" s="75">
        <v>33</v>
      </c>
      <c r="AP9" s="75">
        <v>28</v>
      </c>
      <c r="AQ9" s="75">
        <v>23</v>
      </c>
      <c r="AR9" s="83">
        <f t="shared" si="0"/>
        <v>181</v>
      </c>
      <c r="AS9" s="75">
        <f t="shared" si="1"/>
        <v>5</v>
      </c>
      <c r="AT9" s="77" t="str">
        <f t="shared" si="2"/>
        <v>M</v>
      </c>
      <c r="AU9" s="77" t="str">
        <f t="shared" si="3"/>
        <v>J</v>
      </c>
      <c r="AV9" s="77" t="str">
        <f t="shared" si="4"/>
        <v>ITA 1145</v>
      </c>
      <c r="AW9" s="77" t="str">
        <f t="shared" si="5"/>
        <v>Baruzzi Marco</v>
      </c>
    </row>
    <row r="10" spans="1:49">
      <c r="A10" s="79">
        <f>A9 + 1</f>
        <v>6</v>
      </c>
      <c r="B10" s="72" t="s">
        <v>38</v>
      </c>
      <c r="C10" s="99" t="s">
        <v>39</v>
      </c>
      <c r="D10" s="72">
        <v>81</v>
      </c>
      <c r="E10" s="73" t="s">
        <v>20</v>
      </c>
      <c r="F10" s="93" t="s">
        <v>114</v>
      </c>
      <c r="G10" s="87">
        <v>7</v>
      </c>
      <c r="H10" s="86">
        <v>4</v>
      </c>
      <c r="I10" s="87">
        <v>17</v>
      </c>
      <c r="J10" s="75">
        <v>62</v>
      </c>
      <c r="K10" s="75">
        <v>18</v>
      </c>
      <c r="L10" s="75">
        <v>1</v>
      </c>
      <c r="M10" s="86">
        <v>10</v>
      </c>
      <c r="N10" s="87">
        <v>2</v>
      </c>
      <c r="O10" s="75">
        <v>6</v>
      </c>
      <c r="P10" s="75">
        <v>2</v>
      </c>
      <c r="Q10" s="75">
        <v>8</v>
      </c>
      <c r="R10" s="75">
        <v>77</v>
      </c>
      <c r="S10" s="86">
        <v>5</v>
      </c>
      <c r="T10" s="87">
        <v>14</v>
      </c>
      <c r="U10" s="75">
        <v>6</v>
      </c>
      <c r="V10" s="75">
        <v>77</v>
      </c>
      <c r="W10" s="75">
        <v>7</v>
      </c>
      <c r="X10" s="75">
        <v>77</v>
      </c>
      <c r="Y10" s="75">
        <v>12</v>
      </c>
      <c r="Z10" s="86">
        <v>77</v>
      </c>
      <c r="AA10" s="87">
        <v>6</v>
      </c>
      <c r="AB10" s="75">
        <v>14</v>
      </c>
      <c r="AC10" s="75">
        <v>11</v>
      </c>
      <c r="AD10" s="75">
        <v>24</v>
      </c>
      <c r="AE10" s="86">
        <v>4</v>
      </c>
      <c r="AF10" s="87">
        <v>11</v>
      </c>
      <c r="AG10" s="75">
        <v>18</v>
      </c>
      <c r="AH10" s="75">
        <v>19</v>
      </c>
      <c r="AI10" s="75">
        <v>22</v>
      </c>
      <c r="AJ10" s="86">
        <v>10</v>
      </c>
      <c r="AK10" s="87">
        <v>77</v>
      </c>
      <c r="AL10" s="75">
        <v>77</v>
      </c>
      <c r="AM10" s="75">
        <v>77</v>
      </c>
      <c r="AN10" s="75">
        <v>77</v>
      </c>
      <c r="AO10" s="75">
        <v>62</v>
      </c>
      <c r="AP10" s="75">
        <v>24</v>
      </c>
      <c r="AQ10" s="75">
        <v>22</v>
      </c>
      <c r="AR10" s="83">
        <f t="shared" si="0"/>
        <v>212</v>
      </c>
      <c r="AS10" s="75">
        <f t="shared" si="1"/>
        <v>6</v>
      </c>
      <c r="AT10" s="77" t="str">
        <f t="shared" si="2"/>
        <v>M</v>
      </c>
      <c r="AU10" s="77" t="str">
        <f t="shared" si="3"/>
        <v>S</v>
      </c>
      <c r="AV10" s="77" t="str">
        <f t="shared" si="4"/>
        <v>ITA 1116</v>
      </c>
      <c r="AW10" s="77" t="str">
        <f t="shared" si="5"/>
        <v>Menoni Stefano</v>
      </c>
    </row>
    <row r="11" spans="1:49">
      <c r="A11" s="80">
        <f>A10+1</f>
        <v>7</v>
      </c>
      <c r="B11" s="81" t="s">
        <v>52</v>
      </c>
      <c r="C11" s="100" t="s">
        <v>27</v>
      </c>
      <c r="D11" s="72">
        <v>81</v>
      </c>
      <c r="E11" s="73" t="s">
        <v>20</v>
      </c>
      <c r="F11" s="93" t="s">
        <v>114</v>
      </c>
      <c r="G11" s="87">
        <v>4</v>
      </c>
      <c r="H11" s="86">
        <v>16</v>
      </c>
      <c r="I11" s="87">
        <v>4</v>
      </c>
      <c r="J11" s="75">
        <v>8</v>
      </c>
      <c r="K11" s="75">
        <v>11</v>
      </c>
      <c r="L11" s="75">
        <v>11</v>
      </c>
      <c r="M11" s="86">
        <v>15</v>
      </c>
      <c r="N11" s="87">
        <v>16</v>
      </c>
      <c r="O11" s="75">
        <v>15</v>
      </c>
      <c r="P11" s="75">
        <v>10</v>
      </c>
      <c r="Q11" s="75">
        <v>16</v>
      </c>
      <c r="R11" s="75">
        <v>10</v>
      </c>
      <c r="S11" s="86">
        <v>15</v>
      </c>
      <c r="T11" s="87">
        <v>11</v>
      </c>
      <c r="U11" s="75">
        <v>19</v>
      </c>
      <c r="V11" s="75">
        <v>17</v>
      </c>
      <c r="W11" s="75">
        <v>17</v>
      </c>
      <c r="X11" s="75">
        <v>9</v>
      </c>
      <c r="Y11" s="75">
        <v>14</v>
      </c>
      <c r="Z11" s="86">
        <v>77</v>
      </c>
      <c r="AA11" s="87">
        <v>19</v>
      </c>
      <c r="AB11" s="75">
        <v>5</v>
      </c>
      <c r="AC11" s="75">
        <v>18</v>
      </c>
      <c r="AD11" s="75">
        <v>17</v>
      </c>
      <c r="AE11" s="86">
        <v>2</v>
      </c>
      <c r="AF11" s="87">
        <v>14</v>
      </c>
      <c r="AG11" s="75">
        <v>10</v>
      </c>
      <c r="AH11" s="75">
        <v>8</v>
      </c>
      <c r="AI11" s="75">
        <v>6</v>
      </c>
      <c r="AJ11" s="86">
        <v>14</v>
      </c>
      <c r="AK11" s="87">
        <v>77</v>
      </c>
      <c r="AL11" s="75">
        <v>19</v>
      </c>
      <c r="AM11" s="75">
        <v>19</v>
      </c>
      <c r="AN11" s="75">
        <v>18</v>
      </c>
      <c r="AO11" s="75">
        <v>17</v>
      </c>
      <c r="AP11" s="75">
        <v>17</v>
      </c>
      <c r="AQ11" s="75">
        <v>17</v>
      </c>
      <c r="AR11" s="83">
        <f t="shared" si="0"/>
        <v>244</v>
      </c>
      <c r="AS11" s="75">
        <f t="shared" si="1"/>
        <v>7</v>
      </c>
      <c r="AT11" s="77" t="str">
        <f t="shared" si="2"/>
        <v>M</v>
      </c>
      <c r="AU11" s="77" t="str">
        <f t="shared" si="3"/>
        <v>S</v>
      </c>
      <c r="AV11" s="77" t="str">
        <f t="shared" si="4"/>
        <v>ITA 1147</v>
      </c>
      <c r="AW11" s="77" t="str">
        <f t="shared" si="5"/>
        <v>Severgnini Stefano</v>
      </c>
    </row>
    <row r="12" spans="1:49">
      <c r="A12" s="79">
        <f t="shared" ref="A12:A43" si="6">A11 + 1</f>
        <v>8</v>
      </c>
      <c r="B12" s="72" t="s">
        <v>59</v>
      </c>
      <c r="C12" s="99" t="s">
        <v>34</v>
      </c>
      <c r="D12" s="72">
        <v>86</v>
      </c>
      <c r="E12" s="74" t="s">
        <v>19</v>
      </c>
      <c r="F12" s="97" t="s">
        <v>115</v>
      </c>
      <c r="G12" s="87">
        <v>5</v>
      </c>
      <c r="H12" s="86">
        <v>19</v>
      </c>
      <c r="I12" s="87">
        <v>7</v>
      </c>
      <c r="J12" s="75">
        <v>1</v>
      </c>
      <c r="K12" s="75">
        <v>7</v>
      </c>
      <c r="L12" s="75">
        <v>28</v>
      </c>
      <c r="M12" s="86">
        <v>17</v>
      </c>
      <c r="N12" s="87">
        <v>33</v>
      </c>
      <c r="O12" s="75">
        <v>25</v>
      </c>
      <c r="P12" s="75">
        <v>13</v>
      </c>
      <c r="Q12" s="75">
        <v>25</v>
      </c>
      <c r="R12" s="75">
        <v>13</v>
      </c>
      <c r="S12" s="86">
        <v>11</v>
      </c>
      <c r="T12" s="87">
        <v>25</v>
      </c>
      <c r="U12" s="75">
        <v>12</v>
      </c>
      <c r="V12" s="75">
        <v>16</v>
      </c>
      <c r="W12" s="75">
        <v>44</v>
      </c>
      <c r="X12" s="75">
        <v>17</v>
      </c>
      <c r="Y12" s="75">
        <v>31</v>
      </c>
      <c r="Z12" s="86">
        <v>3</v>
      </c>
      <c r="AA12" s="87">
        <v>14</v>
      </c>
      <c r="AB12" s="75">
        <v>11</v>
      </c>
      <c r="AC12" s="75">
        <v>3</v>
      </c>
      <c r="AD12" s="75">
        <v>21</v>
      </c>
      <c r="AE12" s="86">
        <v>6</v>
      </c>
      <c r="AF12" s="87">
        <v>4</v>
      </c>
      <c r="AG12" s="75">
        <v>8</v>
      </c>
      <c r="AH12" s="75">
        <v>1</v>
      </c>
      <c r="AI12" s="75">
        <v>17</v>
      </c>
      <c r="AJ12" s="86">
        <v>23</v>
      </c>
      <c r="AK12" s="87">
        <v>44</v>
      </c>
      <c r="AL12" s="75">
        <v>33</v>
      </c>
      <c r="AM12" s="75">
        <v>31</v>
      </c>
      <c r="AN12" s="75">
        <v>28</v>
      </c>
      <c r="AO12" s="75">
        <v>25</v>
      </c>
      <c r="AP12" s="75">
        <v>25</v>
      </c>
      <c r="AQ12" s="75">
        <v>25</v>
      </c>
      <c r="AR12" s="83">
        <f t="shared" si="0"/>
        <v>249</v>
      </c>
      <c r="AS12" s="75">
        <f t="shared" si="1"/>
        <v>8</v>
      </c>
      <c r="AT12" s="77" t="str">
        <f t="shared" si="2"/>
        <v>F</v>
      </c>
      <c r="AU12" s="77" t="str">
        <f t="shared" si="3"/>
        <v>J</v>
      </c>
      <c r="AV12" s="77" t="str">
        <f t="shared" si="4"/>
        <v>ITA 1135</v>
      </c>
      <c r="AW12" s="77" t="str">
        <f t="shared" si="5"/>
        <v>Komatar Francesca</v>
      </c>
    </row>
    <row r="13" spans="1:49">
      <c r="A13" s="79">
        <f t="shared" si="6"/>
        <v>9</v>
      </c>
      <c r="B13" s="72" t="s">
        <v>81</v>
      </c>
      <c r="C13" s="99" t="s">
        <v>82</v>
      </c>
      <c r="D13" s="72">
        <v>89</v>
      </c>
      <c r="E13" s="73" t="s">
        <v>20</v>
      </c>
      <c r="F13" s="96" t="s">
        <v>115</v>
      </c>
      <c r="G13" s="87">
        <v>11</v>
      </c>
      <c r="H13" s="86">
        <v>10</v>
      </c>
      <c r="I13" s="87">
        <v>15</v>
      </c>
      <c r="J13" s="75">
        <v>40</v>
      </c>
      <c r="K13" s="75">
        <v>17</v>
      </c>
      <c r="L13" s="75">
        <v>15</v>
      </c>
      <c r="M13" s="86">
        <v>11</v>
      </c>
      <c r="N13" s="87">
        <v>23</v>
      </c>
      <c r="O13" s="75">
        <v>28</v>
      </c>
      <c r="P13" s="75">
        <v>22</v>
      </c>
      <c r="Q13" s="75">
        <v>19</v>
      </c>
      <c r="R13" s="75">
        <v>23</v>
      </c>
      <c r="S13" s="86">
        <v>6</v>
      </c>
      <c r="T13" s="87">
        <v>15</v>
      </c>
      <c r="U13" s="75">
        <v>14</v>
      </c>
      <c r="V13" s="75">
        <v>14</v>
      </c>
      <c r="W13" s="75">
        <v>24</v>
      </c>
      <c r="X13" s="75">
        <v>11</v>
      </c>
      <c r="Y13" s="75">
        <v>15</v>
      </c>
      <c r="Z13" s="86">
        <v>20</v>
      </c>
      <c r="AA13" s="87">
        <v>21</v>
      </c>
      <c r="AB13" s="75">
        <v>6</v>
      </c>
      <c r="AC13" s="75">
        <v>9</v>
      </c>
      <c r="AD13" s="75">
        <v>4</v>
      </c>
      <c r="AE13" s="86">
        <v>10</v>
      </c>
      <c r="AF13" s="87">
        <v>9</v>
      </c>
      <c r="AG13" s="75">
        <v>4</v>
      </c>
      <c r="AH13" s="75">
        <v>31</v>
      </c>
      <c r="AI13" s="75">
        <v>3</v>
      </c>
      <c r="AJ13" s="86">
        <v>7</v>
      </c>
      <c r="AK13" s="87">
        <v>40</v>
      </c>
      <c r="AL13" s="75">
        <v>31</v>
      </c>
      <c r="AM13" s="75">
        <v>28</v>
      </c>
      <c r="AN13" s="75">
        <v>24</v>
      </c>
      <c r="AO13" s="75">
        <v>23</v>
      </c>
      <c r="AP13" s="75">
        <v>23</v>
      </c>
      <c r="AQ13" s="75">
        <v>22</v>
      </c>
      <c r="AR13" s="83">
        <f t="shared" si="0"/>
        <v>266</v>
      </c>
      <c r="AS13" s="75">
        <f t="shared" si="1"/>
        <v>9</v>
      </c>
      <c r="AT13" s="77" t="str">
        <f t="shared" si="2"/>
        <v>M</v>
      </c>
      <c r="AU13" s="77" t="str">
        <f t="shared" si="3"/>
        <v>J</v>
      </c>
      <c r="AV13" s="77" t="str">
        <f t="shared" si="4"/>
        <v>ITA 1154</v>
      </c>
      <c r="AW13" s="77" t="str">
        <f t="shared" si="5"/>
        <v>Nassini Luca</v>
      </c>
    </row>
    <row r="14" spans="1:49">
      <c r="A14" s="79">
        <f t="shared" si="6"/>
        <v>10</v>
      </c>
      <c r="B14" s="72" t="s">
        <v>56</v>
      </c>
      <c r="C14" s="99" t="s">
        <v>31</v>
      </c>
      <c r="D14" s="72">
        <v>84</v>
      </c>
      <c r="E14" s="73" t="s">
        <v>20</v>
      </c>
      <c r="F14" s="93" t="s">
        <v>114</v>
      </c>
      <c r="G14" s="87">
        <v>13</v>
      </c>
      <c r="H14" s="86">
        <v>13</v>
      </c>
      <c r="I14" s="87">
        <v>34</v>
      </c>
      <c r="J14" s="75">
        <v>13</v>
      </c>
      <c r="K14" s="75">
        <v>13</v>
      </c>
      <c r="L14" s="75">
        <v>6</v>
      </c>
      <c r="M14" s="86">
        <v>6</v>
      </c>
      <c r="N14" s="87">
        <v>13</v>
      </c>
      <c r="O14" s="75">
        <v>17</v>
      </c>
      <c r="P14" s="75">
        <v>21</v>
      </c>
      <c r="Q14" s="75">
        <v>6</v>
      </c>
      <c r="R14" s="75">
        <v>12</v>
      </c>
      <c r="S14" s="86">
        <v>6</v>
      </c>
      <c r="T14" s="87">
        <v>17</v>
      </c>
      <c r="U14" s="75">
        <v>33</v>
      </c>
      <c r="V14" s="75">
        <v>11</v>
      </c>
      <c r="W14" s="75">
        <v>13</v>
      </c>
      <c r="X14" s="75">
        <v>77</v>
      </c>
      <c r="Y14" s="75">
        <v>9</v>
      </c>
      <c r="Z14" s="86">
        <v>9</v>
      </c>
      <c r="AA14" s="87">
        <v>10</v>
      </c>
      <c r="AB14" s="75">
        <v>13</v>
      </c>
      <c r="AC14" s="75">
        <v>17</v>
      </c>
      <c r="AD14" s="75">
        <v>13</v>
      </c>
      <c r="AE14" s="86">
        <v>15</v>
      </c>
      <c r="AF14" s="87">
        <v>25</v>
      </c>
      <c r="AG14" s="75">
        <v>17</v>
      </c>
      <c r="AH14" s="75">
        <v>18</v>
      </c>
      <c r="AI14" s="75">
        <v>13</v>
      </c>
      <c r="AJ14" s="86">
        <v>16</v>
      </c>
      <c r="AK14" s="87">
        <v>77</v>
      </c>
      <c r="AL14" s="75">
        <v>34</v>
      </c>
      <c r="AM14" s="75">
        <v>33</v>
      </c>
      <c r="AN14" s="75">
        <v>25</v>
      </c>
      <c r="AO14" s="75">
        <v>21</v>
      </c>
      <c r="AP14" s="75">
        <v>18</v>
      </c>
      <c r="AQ14" s="75">
        <v>17</v>
      </c>
      <c r="AR14" s="83">
        <f t="shared" si="0"/>
        <v>274</v>
      </c>
      <c r="AS14" s="75">
        <f t="shared" si="1"/>
        <v>10</v>
      </c>
      <c r="AT14" s="77" t="str">
        <f t="shared" si="2"/>
        <v>M</v>
      </c>
      <c r="AU14" s="77" t="str">
        <f t="shared" si="3"/>
        <v>S</v>
      </c>
      <c r="AV14" s="77" t="str">
        <f t="shared" si="4"/>
        <v>ITA 1143</v>
      </c>
      <c r="AW14" s="77" t="str">
        <f t="shared" si="5"/>
        <v>Zugna Francesco</v>
      </c>
    </row>
    <row r="15" spans="1:49">
      <c r="A15" s="80">
        <f t="shared" si="6"/>
        <v>11</v>
      </c>
      <c r="B15" s="81" t="s">
        <v>78</v>
      </c>
      <c r="C15" s="100" t="s">
        <v>48</v>
      </c>
      <c r="D15" s="72">
        <v>84</v>
      </c>
      <c r="E15" s="74" t="s">
        <v>19</v>
      </c>
      <c r="F15" s="93" t="s">
        <v>114</v>
      </c>
      <c r="G15" s="87">
        <v>17</v>
      </c>
      <c r="H15" s="86">
        <v>14</v>
      </c>
      <c r="I15" s="87">
        <v>10</v>
      </c>
      <c r="J15" s="75">
        <v>20</v>
      </c>
      <c r="K15" s="75">
        <v>26</v>
      </c>
      <c r="L15" s="75">
        <v>12</v>
      </c>
      <c r="M15" s="86">
        <v>28</v>
      </c>
      <c r="N15" s="87">
        <v>20</v>
      </c>
      <c r="O15" s="75">
        <v>22</v>
      </c>
      <c r="P15" s="75">
        <v>26</v>
      </c>
      <c r="Q15" s="75">
        <v>16</v>
      </c>
      <c r="R15" s="75">
        <v>9</v>
      </c>
      <c r="S15" s="86">
        <v>17</v>
      </c>
      <c r="T15" s="87">
        <v>23</v>
      </c>
      <c r="U15" s="75">
        <v>23</v>
      </c>
      <c r="V15" s="75">
        <v>10</v>
      </c>
      <c r="W15" s="75">
        <v>25</v>
      </c>
      <c r="X15" s="75">
        <v>77</v>
      </c>
      <c r="Y15" s="75">
        <v>26</v>
      </c>
      <c r="Z15" s="86">
        <v>77</v>
      </c>
      <c r="AA15" s="87">
        <v>3</v>
      </c>
      <c r="AB15" s="75">
        <v>3</v>
      </c>
      <c r="AC15" s="75">
        <v>19</v>
      </c>
      <c r="AD15" s="75">
        <v>5</v>
      </c>
      <c r="AE15" s="86">
        <v>5</v>
      </c>
      <c r="AF15" s="87">
        <v>21</v>
      </c>
      <c r="AG15" s="75">
        <v>5</v>
      </c>
      <c r="AH15" s="75">
        <v>6</v>
      </c>
      <c r="AI15" s="75">
        <v>7</v>
      </c>
      <c r="AJ15" s="86">
        <v>19</v>
      </c>
      <c r="AK15" s="87">
        <v>77</v>
      </c>
      <c r="AL15" s="75">
        <v>77</v>
      </c>
      <c r="AM15" s="75">
        <v>28</v>
      </c>
      <c r="AN15" s="75">
        <v>26</v>
      </c>
      <c r="AO15" s="75">
        <v>26</v>
      </c>
      <c r="AP15" s="75">
        <v>26</v>
      </c>
      <c r="AQ15" s="75">
        <v>25</v>
      </c>
      <c r="AR15" s="83">
        <f t="shared" si="0"/>
        <v>306</v>
      </c>
      <c r="AS15" s="75">
        <f t="shared" si="1"/>
        <v>11</v>
      </c>
      <c r="AT15" s="77" t="str">
        <f t="shared" si="2"/>
        <v>F</v>
      </c>
      <c r="AU15" s="77" t="str">
        <f t="shared" si="3"/>
        <v>S</v>
      </c>
      <c r="AV15" s="77" t="str">
        <f t="shared" si="4"/>
        <v>ITA 1158</v>
      </c>
      <c r="AW15" s="77" t="str">
        <f t="shared" si="5"/>
        <v>Colombo Daniela</v>
      </c>
    </row>
    <row r="16" spans="1:49">
      <c r="A16" s="79">
        <f t="shared" si="6"/>
        <v>12</v>
      </c>
      <c r="B16" s="72" t="s">
        <v>145</v>
      </c>
      <c r="C16" s="99" t="s">
        <v>146</v>
      </c>
      <c r="D16" s="72">
        <v>87</v>
      </c>
      <c r="E16" s="72" t="s">
        <v>20</v>
      </c>
      <c r="F16" s="96" t="s">
        <v>115</v>
      </c>
      <c r="G16" s="87">
        <v>3</v>
      </c>
      <c r="H16" s="86">
        <v>17</v>
      </c>
      <c r="I16" s="87">
        <v>1</v>
      </c>
      <c r="J16" s="75">
        <v>62</v>
      </c>
      <c r="K16" s="75">
        <v>4</v>
      </c>
      <c r="L16" s="75">
        <v>25</v>
      </c>
      <c r="M16" s="86">
        <v>12</v>
      </c>
      <c r="N16" s="87">
        <v>32</v>
      </c>
      <c r="O16" s="75">
        <v>18</v>
      </c>
      <c r="P16" s="75">
        <v>36</v>
      </c>
      <c r="Q16" s="75">
        <v>37</v>
      </c>
      <c r="R16" s="75">
        <v>34</v>
      </c>
      <c r="S16" s="86">
        <v>41</v>
      </c>
      <c r="T16" s="87">
        <v>10</v>
      </c>
      <c r="U16" s="75">
        <v>8</v>
      </c>
      <c r="V16" s="75">
        <v>27</v>
      </c>
      <c r="W16" s="75">
        <v>34</v>
      </c>
      <c r="X16" s="75">
        <v>23</v>
      </c>
      <c r="Y16" s="75">
        <v>23</v>
      </c>
      <c r="Z16" s="86">
        <v>2</v>
      </c>
      <c r="AA16" s="87">
        <v>8</v>
      </c>
      <c r="AB16" s="75">
        <v>7</v>
      </c>
      <c r="AC16" s="75">
        <v>1</v>
      </c>
      <c r="AD16" s="75">
        <v>1</v>
      </c>
      <c r="AE16" s="86">
        <v>1</v>
      </c>
      <c r="AF16" s="87">
        <v>22</v>
      </c>
      <c r="AG16" s="75">
        <v>1</v>
      </c>
      <c r="AH16" s="84">
        <v>61</v>
      </c>
      <c r="AI16" s="75">
        <v>11</v>
      </c>
      <c r="AJ16" s="86">
        <v>21</v>
      </c>
      <c r="AK16" s="87">
        <v>62</v>
      </c>
      <c r="AL16" s="75">
        <v>41</v>
      </c>
      <c r="AM16" s="75">
        <v>37</v>
      </c>
      <c r="AN16" s="75">
        <v>36</v>
      </c>
      <c r="AO16" s="75">
        <v>34</v>
      </c>
      <c r="AP16" s="75">
        <v>34</v>
      </c>
      <c r="AQ16" s="75">
        <v>32</v>
      </c>
      <c r="AR16" s="83">
        <f t="shared" si="0"/>
        <v>307</v>
      </c>
      <c r="AS16" s="75">
        <f t="shared" si="1"/>
        <v>12</v>
      </c>
      <c r="AT16" s="77" t="str">
        <f t="shared" si="2"/>
        <v>M</v>
      </c>
      <c r="AU16" s="77" t="str">
        <f t="shared" si="3"/>
        <v>J</v>
      </c>
      <c r="AV16" s="77" t="str">
        <f t="shared" si="4"/>
        <v>ITA  1132</v>
      </c>
      <c r="AW16" s="77" t="str">
        <f t="shared" si="5"/>
        <v>Cravos Massimiliano</v>
      </c>
    </row>
    <row r="17" spans="1:49">
      <c r="A17" s="79">
        <f t="shared" si="6"/>
        <v>13</v>
      </c>
      <c r="B17" s="72" t="s">
        <v>55</v>
      </c>
      <c r="C17" s="99" t="s">
        <v>28</v>
      </c>
      <c r="D17" s="72">
        <v>84</v>
      </c>
      <c r="E17" s="72" t="s">
        <v>20</v>
      </c>
      <c r="F17" s="93" t="s">
        <v>114</v>
      </c>
      <c r="G17" s="87">
        <v>12</v>
      </c>
      <c r="H17" s="86">
        <v>11</v>
      </c>
      <c r="I17" s="87">
        <v>24</v>
      </c>
      <c r="J17" s="75">
        <v>24</v>
      </c>
      <c r="K17" s="75">
        <v>23</v>
      </c>
      <c r="L17" s="75">
        <v>14</v>
      </c>
      <c r="M17" s="86">
        <v>14</v>
      </c>
      <c r="N17" s="87">
        <v>10</v>
      </c>
      <c r="O17" s="75">
        <v>24</v>
      </c>
      <c r="P17" s="75">
        <v>11</v>
      </c>
      <c r="Q17" s="75">
        <v>11</v>
      </c>
      <c r="R17" s="75">
        <v>25</v>
      </c>
      <c r="S17" s="86">
        <v>25</v>
      </c>
      <c r="T17" s="87">
        <v>19</v>
      </c>
      <c r="U17" s="75">
        <v>37</v>
      </c>
      <c r="V17" s="75">
        <v>12</v>
      </c>
      <c r="W17" s="75">
        <v>15</v>
      </c>
      <c r="X17" s="75">
        <v>77</v>
      </c>
      <c r="Y17" s="75">
        <v>21</v>
      </c>
      <c r="Z17" s="86">
        <v>77</v>
      </c>
      <c r="AA17" s="87">
        <v>11</v>
      </c>
      <c r="AB17" s="75">
        <v>8</v>
      </c>
      <c r="AC17" s="75">
        <v>5</v>
      </c>
      <c r="AD17" s="75">
        <v>15</v>
      </c>
      <c r="AE17" s="86">
        <v>31</v>
      </c>
      <c r="AF17" s="87">
        <v>2</v>
      </c>
      <c r="AG17" s="75">
        <v>13</v>
      </c>
      <c r="AH17" s="75">
        <v>4</v>
      </c>
      <c r="AI17" s="75">
        <v>19</v>
      </c>
      <c r="AJ17" s="86">
        <v>9</v>
      </c>
      <c r="AK17" s="87">
        <v>77</v>
      </c>
      <c r="AL17" s="75">
        <v>77</v>
      </c>
      <c r="AM17" s="75">
        <v>37</v>
      </c>
      <c r="AN17" s="75">
        <v>31</v>
      </c>
      <c r="AO17" s="75">
        <v>25</v>
      </c>
      <c r="AP17" s="75">
        <v>25</v>
      </c>
      <c r="AQ17" s="75">
        <v>24</v>
      </c>
      <c r="AR17" s="83">
        <f t="shared" si="0"/>
        <v>307</v>
      </c>
      <c r="AS17" s="75">
        <f t="shared" si="1"/>
        <v>13</v>
      </c>
      <c r="AT17" s="77" t="str">
        <f t="shared" si="2"/>
        <v>M</v>
      </c>
      <c r="AU17" s="77" t="str">
        <f t="shared" si="3"/>
        <v>S</v>
      </c>
      <c r="AV17" s="77" t="str">
        <f t="shared" si="4"/>
        <v>ITA 1144</v>
      </c>
      <c r="AW17" s="77" t="str">
        <f t="shared" si="5"/>
        <v>Scrazzolo Maurizio</v>
      </c>
    </row>
    <row r="18" spans="1:49">
      <c r="A18" s="79">
        <f t="shared" si="6"/>
        <v>14</v>
      </c>
      <c r="B18" s="72" t="s">
        <v>80</v>
      </c>
      <c r="C18" s="99" t="s">
        <v>62</v>
      </c>
      <c r="D18" s="72">
        <v>88</v>
      </c>
      <c r="E18" s="74" t="s">
        <v>19</v>
      </c>
      <c r="F18" s="97" t="s">
        <v>115</v>
      </c>
      <c r="G18" s="87">
        <v>9</v>
      </c>
      <c r="H18" s="86">
        <v>9</v>
      </c>
      <c r="I18" s="87">
        <v>22</v>
      </c>
      <c r="J18" s="75">
        <v>18</v>
      </c>
      <c r="K18" s="75">
        <v>14</v>
      </c>
      <c r="L18" s="75">
        <v>24</v>
      </c>
      <c r="M18" s="86">
        <v>9</v>
      </c>
      <c r="N18" s="87">
        <v>16</v>
      </c>
      <c r="O18" s="75">
        <v>5</v>
      </c>
      <c r="P18" s="75">
        <v>6</v>
      </c>
      <c r="Q18" s="75">
        <v>9</v>
      </c>
      <c r="R18" s="75">
        <v>6</v>
      </c>
      <c r="S18" s="86">
        <v>10</v>
      </c>
      <c r="T18" s="87">
        <v>7</v>
      </c>
      <c r="U18" s="75">
        <v>18</v>
      </c>
      <c r="V18" s="75">
        <v>37</v>
      </c>
      <c r="W18" s="75">
        <v>37</v>
      </c>
      <c r="X18" s="75">
        <v>12</v>
      </c>
      <c r="Y18" s="75">
        <v>22</v>
      </c>
      <c r="Z18" s="86">
        <v>8</v>
      </c>
      <c r="AA18" s="87">
        <v>77</v>
      </c>
      <c r="AB18" s="75">
        <v>77</v>
      </c>
      <c r="AC18" s="75">
        <v>77</v>
      </c>
      <c r="AD18" s="75">
        <v>77</v>
      </c>
      <c r="AE18" s="86">
        <v>77</v>
      </c>
      <c r="AF18" s="87">
        <v>20</v>
      </c>
      <c r="AG18" s="75">
        <v>12</v>
      </c>
      <c r="AH18" s="75">
        <v>13</v>
      </c>
      <c r="AI18" s="75">
        <v>38</v>
      </c>
      <c r="AJ18" s="86">
        <v>6</v>
      </c>
      <c r="AK18" s="87">
        <v>77</v>
      </c>
      <c r="AL18" s="75">
        <v>77</v>
      </c>
      <c r="AM18" s="75">
        <v>77</v>
      </c>
      <c r="AN18" s="75">
        <v>77</v>
      </c>
      <c r="AO18" s="75">
        <v>77</v>
      </c>
      <c r="AP18" s="75">
        <v>38</v>
      </c>
      <c r="AQ18" s="75">
        <v>37</v>
      </c>
      <c r="AR18" s="83">
        <f t="shared" si="0"/>
        <v>312</v>
      </c>
      <c r="AS18" s="75">
        <f t="shared" si="1"/>
        <v>14</v>
      </c>
      <c r="AT18" s="77" t="str">
        <f t="shared" si="2"/>
        <v>F</v>
      </c>
      <c r="AU18" s="77" t="str">
        <f t="shared" si="3"/>
        <v>J</v>
      </c>
      <c r="AV18" s="77" t="str">
        <f t="shared" si="4"/>
        <v>ITA 1151</v>
      </c>
      <c r="AW18" s="77" t="str">
        <f t="shared" si="5"/>
        <v>Clapcich Francesca</v>
      </c>
    </row>
    <row r="19" spans="1:49">
      <c r="A19" s="79">
        <f t="shared" si="6"/>
        <v>15</v>
      </c>
      <c r="B19" s="72" t="s">
        <v>29</v>
      </c>
      <c r="C19" s="99" t="s">
        <v>30</v>
      </c>
      <c r="D19" s="72">
        <v>85</v>
      </c>
      <c r="E19" s="72" t="s">
        <v>20</v>
      </c>
      <c r="F19" s="93" t="s">
        <v>114</v>
      </c>
      <c r="G19" s="87">
        <v>22</v>
      </c>
      <c r="H19" s="86">
        <v>2</v>
      </c>
      <c r="I19" s="87">
        <v>29</v>
      </c>
      <c r="J19" s="75">
        <v>33</v>
      </c>
      <c r="K19" s="75">
        <v>46</v>
      </c>
      <c r="L19" s="75">
        <v>23</v>
      </c>
      <c r="M19" s="86">
        <v>2</v>
      </c>
      <c r="N19" s="87">
        <v>10</v>
      </c>
      <c r="O19" s="75">
        <v>5</v>
      </c>
      <c r="P19" s="75">
        <v>77</v>
      </c>
      <c r="Q19" s="75">
        <v>11</v>
      </c>
      <c r="R19" s="75">
        <v>7</v>
      </c>
      <c r="S19" s="86">
        <v>9</v>
      </c>
      <c r="T19" s="87">
        <v>18</v>
      </c>
      <c r="U19" s="75">
        <v>30</v>
      </c>
      <c r="V19" s="75">
        <v>13</v>
      </c>
      <c r="W19" s="75">
        <v>1</v>
      </c>
      <c r="X19" s="75">
        <v>3</v>
      </c>
      <c r="Y19" s="75">
        <v>3</v>
      </c>
      <c r="Z19" s="86">
        <v>33</v>
      </c>
      <c r="AA19" s="87">
        <v>25</v>
      </c>
      <c r="AB19" s="75">
        <v>19</v>
      </c>
      <c r="AC19" s="75">
        <v>26</v>
      </c>
      <c r="AD19" s="75">
        <v>28</v>
      </c>
      <c r="AE19" s="86">
        <v>17</v>
      </c>
      <c r="AF19" s="87">
        <v>61</v>
      </c>
      <c r="AG19" s="75">
        <v>19</v>
      </c>
      <c r="AH19" s="75">
        <v>46</v>
      </c>
      <c r="AI19" s="75">
        <v>36</v>
      </c>
      <c r="AJ19" s="86">
        <v>4</v>
      </c>
      <c r="AK19" s="87">
        <v>77</v>
      </c>
      <c r="AL19" s="75">
        <v>61</v>
      </c>
      <c r="AM19" s="75">
        <v>46</v>
      </c>
      <c r="AN19" s="75">
        <v>46</v>
      </c>
      <c r="AO19" s="75">
        <v>36</v>
      </c>
      <c r="AP19" s="75">
        <v>33</v>
      </c>
      <c r="AQ19" s="75">
        <v>33</v>
      </c>
      <c r="AR19" s="83">
        <f t="shared" si="0"/>
        <v>326</v>
      </c>
      <c r="AS19" s="75">
        <f t="shared" si="1"/>
        <v>15</v>
      </c>
      <c r="AT19" s="77" t="str">
        <f t="shared" si="2"/>
        <v>M</v>
      </c>
      <c r="AU19" s="77" t="str">
        <f t="shared" si="3"/>
        <v>S</v>
      </c>
      <c r="AV19" s="77" t="str">
        <f t="shared" si="4"/>
        <v>ITA 1130</v>
      </c>
      <c r="AW19" s="77" t="str">
        <f t="shared" si="5"/>
        <v>Magnaghi P.J.M.</v>
      </c>
    </row>
    <row r="20" spans="1:49">
      <c r="A20" s="79">
        <f t="shared" si="6"/>
        <v>16</v>
      </c>
      <c r="B20" s="72" t="s">
        <v>150</v>
      </c>
      <c r="C20" s="99" t="s">
        <v>151</v>
      </c>
      <c r="D20" s="72">
        <v>87</v>
      </c>
      <c r="E20" s="72" t="s">
        <v>20</v>
      </c>
      <c r="F20" s="96" t="s">
        <v>115</v>
      </c>
      <c r="G20" s="87">
        <v>21</v>
      </c>
      <c r="H20" s="86">
        <v>25</v>
      </c>
      <c r="I20" s="87">
        <v>6</v>
      </c>
      <c r="J20" s="75">
        <v>3</v>
      </c>
      <c r="K20" s="75">
        <v>9</v>
      </c>
      <c r="L20" s="75">
        <v>9</v>
      </c>
      <c r="M20" s="86">
        <v>19</v>
      </c>
      <c r="N20" s="87">
        <v>19</v>
      </c>
      <c r="O20" s="75">
        <v>32</v>
      </c>
      <c r="P20" s="75">
        <v>31</v>
      </c>
      <c r="Q20" s="75">
        <v>52</v>
      </c>
      <c r="R20" s="75">
        <v>15</v>
      </c>
      <c r="S20" s="86">
        <v>43</v>
      </c>
      <c r="T20" s="87">
        <v>3</v>
      </c>
      <c r="U20" s="75">
        <v>48</v>
      </c>
      <c r="V20" s="75">
        <v>25</v>
      </c>
      <c r="W20" s="75">
        <v>30</v>
      </c>
      <c r="X20" s="75">
        <v>20</v>
      </c>
      <c r="Y20" s="75">
        <v>34</v>
      </c>
      <c r="Z20" s="86">
        <v>77</v>
      </c>
      <c r="AA20" s="87">
        <v>34</v>
      </c>
      <c r="AB20" s="75">
        <v>26</v>
      </c>
      <c r="AC20" s="75">
        <v>14</v>
      </c>
      <c r="AD20" s="75">
        <v>11</v>
      </c>
      <c r="AE20" s="86">
        <v>12</v>
      </c>
      <c r="AF20" s="87">
        <v>15</v>
      </c>
      <c r="AG20" s="75">
        <v>16</v>
      </c>
      <c r="AH20" s="75">
        <v>17</v>
      </c>
      <c r="AI20" s="75">
        <v>31</v>
      </c>
      <c r="AJ20" s="86">
        <v>26</v>
      </c>
      <c r="AK20" s="87">
        <v>77</v>
      </c>
      <c r="AL20" s="75">
        <v>52</v>
      </c>
      <c r="AM20" s="75">
        <v>48</v>
      </c>
      <c r="AN20" s="75">
        <v>43</v>
      </c>
      <c r="AO20" s="75">
        <v>34</v>
      </c>
      <c r="AP20" s="75">
        <v>34</v>
      </c>
      <c r="AQ20" s="75">
        <v>32</v>
      </c>
      <c r="AR20" s="83">
        <f t="shared" si="0"/>
        <v>403</v>
      </c>
      <c r="AS20" s="75">
        <f t="shared" si="1"/>
        <v>16</v>
      </c>
      <c r="AT20" s="77" t="str">
        <f t="shared" si="2"/>
        <v>M</v>
      </c>
      <c r="AU20" s="77" t="str">
        <f t="shared" si="3"/>
        <v>J</v>
      </c>
      <c r="AV20" s="77" t="str">
        <f t="shared" si="4"/>
        <v>ITA 1168</v>
      </c>
      <c r="AW20" s="77" t="str">
        <f t="shared" si="5"/>
        <v xml:space="preserve">Cau Alessandro </v>
      </c>
    </row>
    <row r="21" spans="1:49">
      <c r="A21" s="79">
        <f t="shared" si="6"/>
        <v>17</v>
      </c>
      <c r="B21" s="72" t="s">
        <v>60</v>
      </c>
      <c r="C21" s="99" t="s">
        <v>70</v>
      </c>
      <c r="D21" s="72">
        <v>86</v>
      </c>
      <c r="E21" s="72" t="s">
        <v>20</v>
      </c>
      <c r="F21" s="96" t="s">
        <v>115</v>
      </c>
      <c r="G21" s="87">
        <v>18</v>
      </c>
      <c r="H21" s="86">
        <v>18</v>
      </c>
      <c r="I21" s="87">
        <v>5</v>
      </c>
      <c r="J21" s="75">
        <v>9</v>
      </c>
      <c r="K21" s="75">
        <v>21</v>
      </c>
      <c r="L21" s="75">
        <v>18</v>
      </c>
      <c r="M21" s="86">
        <v>30</v>
      </c>
      <c r="N21" s="87">
        <v>32</v>
      </c>
      <c r="O21" s="75">
        <v>20</v>
      </c>
      <c r="P21" s="75">
        <v>19</v>
      </c>
      <c r="Q21" s="75">
        <v>43</v>
      </c>
      <c r="R21" s="75">
        <v>29</v>
      </c>
      <c r="S21" s="86">
        <v>4</v>
      </c>
      <c r="T21" s="87">
        <v>62</v>
      </c>
      <c r="U21" s="75">
        <v>9</v>
      </c>
      <c r="V21" s="75">
        <v>20</v>
      </c>
      <c r="W21" s="75">
        <v>23</v>
      </c>
      <c r="X21" s="75">
        <v>14</v>
      </c>
      <c r="Y21" s="75">
        <v>18</v>
      </c>
      <c r="Z21" s="86">
        <v>28</v>
      </c>
      <c r="AA21" s="87">
        <v>35</v>
      </c>
      <c r="AB21" s="75">
        <v>27</v>
      </c>
      <c r="AC21" s="75">
        <v>21</v>
      </c>
      <c r="AD21" s="75">
        <v>26</v>
      </c>
      <c r="AE21" s="86">
        <v>19</v>
      </c>
      <c r="AF21" s="87">
        <v>31</v>
      </c>
      <c r="AG21" s="75">
        <v>27</v>
      </c>
      <c r="AH21" s="75">
        <v>29</v>
      </c>
      <c r="AI21" s="75">
        <v>29</v>
      </c>
      <c r="AJ21" s="86">
        <v>27</v>
      </c>
      <c r="AK21" s="87">
        <v>62</v>
      </c>
      <c r="AL21" s="75">
        <v>43</v>
      </c>
      <c r="AM21" s="75">
        <v>35</v>
      </c>
      <c r="AN21" s="75">
        <v>32</v>
      </c>
      <c r="AO21" s="75">
        <v>31</v>
      </c>
      <c r="AP21" s="75">
        <v>30</v>
      </c>
      <c r="AQ21" s="75">
        <v>29</v>
      </c>
      <c r="AR21" s="83">
        <f t="shared" si="0"/>
        <v>449</v>
      </c>
      <c r="AS21" s="75">
        <f t="shared" si="1"/>
        <v>17</v>
      </c>
      <c r="AT21" s="77" t="str">
        <f t="shared" si="2"/>
        <v>M</v>
      </c>
      <c r="AU21" s="77" t="str">
        <f t="shared" si="3"/>
        <v>J</v>
      </c>
      <c r="AV21" s="77" t="str">
        <f t="shared" si="4"/>
        <v>ITA 1149</v>
      </c>
      <c r="AW21" s="77" t="str">
        <f t="shared" si="5"/>
        <v>Mahne Kalin Alan</v>
      </c>
    </row>
    <row r="22" spans="1:49">
      <c r="A22" s="79">
        <f t="shared" si="6"/>
        <v>18</v>
      </c>
      <c r="B22" s="72" t="s">
        <v>79</v>
      </c>
      <c r="C22" s="99" t="s">
        <v>36</v>
      </c>
      <c r="D22" s="72">
        <v>84</v>
      </c>
      <c r="E22" s="74" t="s">
        <v>19</v>
      </c>
      <c r="F22" s="93" t="s">
        <v>114</v>
      </c>
      <c r="G22" s="87">
        <v>19</v>
      </c>
      <c r="H22" s="86">
        <v>29</v>
      </c>
      <c r="I22" s="87">
        <v>25</v>
      </c>
      <c r="J22" s="75">
        <v>11</v>
      </c>
      <c r="K22" s="75">
        <v>12</v>
      </c>
      <c r="L22" s="75">
        <v>26</v>
      </c>
      <c r="M22" s="86">
        <v>16</v>
      </c>
      <c r="N22" s="87">
        <v>29</v>
      </c>
      <c r="O22" s="75">
        <v>27</v>
      </c>
      <c r="P22" s="75">
        <v>35</v>
      </c>
      <c r="Q22" s="75">
        <v>30</v>
      </c>
      <c r="R22" s="75">
        <v>44</v>
      </c>
      <c r="S22" s="86">
        <v>27</v>
      </c>
      <c r="T22" s="87">
        <v>9</v>
      </c>
      <c r="U22" s="75">
        <v>41</v>
      </c>
      <c r="V22" s="75">
        <v>15</v>
      </c>
      <c r="W22" s="75">
        <v>21</v>
      </c>
      <c r="X22" s="75">
        <v>16</v>
      </c>
      <c r="Y22" s="75">
        <v>36</v>
      </c>
      <c r="Z22" s="86">
        <v>19</v>
      </c>
      <c r="AA22" s="87">
        <v>22</v>
      </c>
      <c r="AB22" s="75">
        <v>16</v>
      </c>
      <c r="AC22" s="75">
        <v>24</v>
      </c>
      <c r="AD22" s="75">
        <v>23</v>
      </c>
      <c r="AE22" s="86">
        <v>30</v>
      </c>
      <c r="AF22" s="87">
        <v>44</v>
      </c>
      <c r="AG22" s="75">
        <v>32</v>
      </c>
      <c r="AH22" s="75">
        <v>15</v>
      </c>
      <c r="AI22" s="75">
        <v>18</v>
      </c>
      <c r="AJ22" s="86">
        <v>20</v>
      </c>
      <c r="AK22" s="87">
        <v>44</v>
      </c>
      <c r="AL22" s="75">
        <v>44</v>
      </c>
      <c r="AM22" s="75">
        <v>41</v>
      </c>
      <c r="AN22" s="75">
        <v>36</v>
      </c>
      <c r="AO22" s="75">
        <v>35</v>
      </c>
      <c r="AP22" s="75">
        <v>32</v>
      </c>
      <c r="AQ22" s="75">
        <v>30</v>
      </c>
      <c r="AR22" s="83">
        <f t="shared" si="0"/>
        <v>469</v>
      </c>
      <c r="AS22" s="75">
        <f t="shared" si="1"/>
        <v>18</v>
      </c>
      <c r="AT22" s="77" t="str">
        <f t="shared" si="2"/>
        <v>F</v>
      </c>
      <c r="AU22" s="77" t="str">
        <f t="shared" si="3"/>
        <v>S</v>
      </c>
      <c r="AV22" s="77" t="str">
        <f t="shared" si="4"/>
        <v>ITA 1152</v>
      </c>
      <c r="AW22" s="77" t="str">
        <f t="shared" si="5"/>
        <v>Rettori Rebecca</v>
      </c>
    </row>
    <row r="23" spans="1:49">
      <c r="A23" s="79">
        <f t="shared" si="6"/>
        <v>19</v>
      </c>
      <c r="B23" s="72" t="s">
        <v>83</v>
      </c>
      <c r="C23" s="99" t="s">
        <v>275</v>
      </c>
      <c r="D23" s="72">
        <v>86</v>
      </c>
      <c r="E23" s="72" t="s">
        <v>20</v>
      </c>
      <c r="F23" s="96" t="s">
        <v>115</v>
      </c>
      <c r="G23" s="87">
        <v>15</v>
      </c>
      <c r="H23" s="86">
        <v>33</v>
      </c>
      <c r="I23" s="87">
        <v>8</v>
      </c>
      <c r="J23" s="75">
        <v>4</v>
      </c>
      <c r="K23" s="75">
        <v>5</v>
      </c>
      <c r="L23" s="75">
        <v>47</v>
      </c>
      <c r="M23" s="86">
        <v>37</v>
      </c>
      <c r="N23" s="87">
        <v>57</v>
      </c>
      <c r="O23" s="75">
        <v>49</v>
      </c>
      <c r="P23" s="75">
        <v>56</v>
      </c>
      <c r="Q23" s="75">
        <v>53</v>
      </c>
      <c r="R23" s="75">
        <v>37</v>
      </c>
      <c r="S23" s="86">
        <v>59</v>
      </c>
      <c r="T23" s="87">
        <v>52</v>
      </c>
      <c r="U23" s="75">
        <v>67</v>
      </c>
      <c r="V23" s="75">
        <v>44</v>
      </c>
      <c r="W23" s="75">
        <v>58</v>
      </c>
      <c r="X23" s="75">
        <v>34</v>
      </c>
      <c r="Y23" s="75">
        <v>32</v>
      </c>
      <c r="Z23" s="86">
        <v>22</v>
      </c>
      <c r="AA23" s="87">
        <v>15</v>
      </c>
      <c r="AB23" s="75">
        <v>17</v>
      </c>
      <c r="AC23" s="75">
        <v>2</v>
      </c>
      <c r="AD23" s="75">
        <v>20</v>
      </c>
      <c r="AE23" s="86">
        <v>20</v>
      </c>
      <c r="AF23" s="87">
        <v>12</v>
      </c>
      <c r="AG23" s="75">
        <v>2</v>
      </c>
      <c r="AH23" s="75">
        <v>9</v>
      </c>
      <c r="AI23" s="75">
        <v>15</v>
      </c>
      <c r="AJ23" s="86">
        <v>17</v>
      </c>
      <c r="AK23" s="87">
        <v>67</v>
      </c>
      <c r="AL23" s="75">
        <v>59</v>
      </c>
      <c r="AM23" s="75">
        <v>58</v>
      </c>
      <c r="AN23" s="75">
        <v>57</v>
      </c>
      <c r="AO23" s="75">
        <v>56</v>
      </c>
      <c r="AP23" s="75">
        <v>53</v>
      </c>
      <c r="AQ23" s="75">
        <v>52</v>
      </c>
      <c r="AR23" s="83">
        <f t="shared" si="0"/>
        <v>496</v>
      </c>
      <c r="AS23" s="75">
        <f t="shared" si="1"/>
        <v>19</v>
      </c>
      <c r="AT23" s="77" t="str">
        <f t="shared" si="2"/>
        <v>M</v>
      </c>
      <c r="AU23" s="77" t="str">
        <f t="shared" si="3"/>
        <v>J</v>
      </c>
      <c r="AV23" s="77" t="str">
        <f t="shared" si="4"/>
        <v>ITA 1068</v>
      </c>
      <c r="AW23" s="77" t="str">
        <f t="shared" si="5"/>
        <v>D'Angeli Fabio</v>
      </c>
    </row>
    <row r="24" spans="1:49">
      <c r="A24" s="79">
        <f t="shared" si="6"/>
        <v>20</v>
      </c>
      <c r="B24" s="72" t="s">
        <v>125</v>
      </c>
      <c r="C24" s="99" t="s">
        <v>40</v>
      </c>
      <c r="D24" s="72">
        <v>87</v>
      </c>
      <c r="E24" s="74" t="s">
        <v>19</v>
      </c>
      <c r="F24" s="97" t="s">
        <v>115</v>
      </c>
      <c r="G24" s="87">
        <v>28</v>
      </c>
      <c r="H24" s="86">
        <v>22</v>
      </c>
      <c r="I24" s="87">
        <v>43</v>
      </c>
      <c r="J24" s="75">
        <v>28</v>
      </c>
      <c r="K24" s="75">
        <v>40</v>
      </c>
      <c r="L24" s="75">
        <v>32</v>
      </c>
      <c r="M24" s="86">
        <v>24</v>
      </c>
      <c r="N24" s="87">
        <v>27</v>
      </c>
      <c r="O24" s="75">
        <v>11</v>
      </c>
      <c r="P24" s="75">
        <v>14</v>
      </c>
      <c r="Q24" s="75">
        <v>19</v>
      </c>
      <c r="R24" s="75">
        <v>11</v>
      </c>
      <c r="S24" s="86">
        <v>32</v>
      </c>
      <c r="T24" s="87">
        <v>42</v>
      </c>
      <c r="U24" s="75">
        <v>29</v>
      </c>
      <c r="V24" s="75">
        <v>24</v>
      </c>
      <c r="W24" s="75">
        <v>22</v>
      </c>
      <c r="X24" s="75">
        <v>19</v>
      </c>
      <c r="Y24" s="75">
        <v>13</v>
      </c>
      <c r="Z24" s="86">
        <v>25</v>
      </c>
      <c r="AA24" s="87">
        <v>13</v>
      </c>
      <c r="AB24" s="75">
        <v>52</v>
      </c>
      <c r="AC24" s="75">
        <v>42</v>
      </c>
      <c r="AD24" s="75">
        <v>18</v>
      </c>
      <c r="AE24" s="86">
        <v>24</v>
      </c>
      <c r="AF24" s="87">
        <v>33</v>
      </c>
      <c r="AG24" s="75">
        <v>20</v>
      </c>
      <c r="AH24" s="75">
        <v>30</v>
      </c>
      <c r="AI24" s="75">
        <v>48</v>
      </c>
      <c r="AJ24" s="86">
        <v>15</v>
      </c>
      <c r="AK24" s="87">
        <v>52</v>
      </c>
      <c r="AL24" s="75">
        <v>48</v>
      </c>
      <c r="AM24" s="75">
        <v>43</v>
      </c>
      <c r="AN24" s="75">
        <v>42</v>
      </c>
      <c r="AO24" s="75">
        <v>42</v>
      </c>
      <c r="AP24" s="75">
        <v>40</v>
      </c>
      <c r="AQ24" s="75">
        <v>33</v>
      </c>
      <c r="AR24" s="83">
        <f t="shared" si="0"/>
        <v>500</v>
      </c>
      <c r="AS24" s="75">
        <f t="shared" si="1"/>
        <v>20</v>
      </c>
      <c r="AT24" s="77" t="str">
        <f t="shared" si="2"/>
        <v>F</v>
      </c>
      <c r="AU24" s="77" t="str">
        <f t="shared" si="3"/>
        <v>J</v>
      </c>
      <c r="AV24" s="77" t="str">
        <f t="shared" si="4"/>
        <v>ITA 1165</v>
      </c>
      <c r="AW24" s="77" t="str">
        <f t="shared" si="5"/>
        <v>Carraro Sveva</v>
      </c>
    </row>
    <row r="25" spans="1:49">
      <c r="A25" s="79">
        <f t="shared" si="6"/>
        <v>21</v>
      </c>
      <c r="B25" s="72" t="s">
        <v>265</v>
      </c>
      <c r="C25" s="99" t="s">
        <v>88</v>
      </c>
      <c r="D25" s="72">
        <v>88</v>
      </c>
      <c r="E25" s="74" t="s">
        <v>19</v>
      </c>
      <c r="F25" s="97" t="s">
        <v>115</v>
      </c>
      <c r="G25" s="87">
        <v>32</v>
      </c>
      <c r="H25" s="86">
        <v>35</v>
      </c>
      <c r="I25" s="87">
        <v>47</v>
      </c>
      <c r="J25" s="75">
        <v>30</v>
      </c>
      <c r="K25" s="75">
        <v>35</v>
      </c>
      <c r="L25" s="75">
        <v>33</v>
      </c>
      <c r="M25" s="86">
        <v>22</v>
      </c>
      <c r="N25" s="87">
        <v>31</v>
      </c>
      <c r="O25" s="75">
        <v>38</v>
      </c>
      <c r="P25" s="75">
        <v>30</v>
      </c>
      <c r="Q25" s="75">
        <v>55</v>
      </c>
      <c r="R25" s="75">
        <v>22</v>
      </c>
      <c r="S25" s="86">
        <v>20</v>
      </c>
      <c r="T25" s="87">
        <v>28</v>
      </c>
      <c r="U25" s="75">
        <v>24</v>
      </c>
      <c r="V25" s="75">
        <v>26</v>
      </c>
      <c r="W25" s="75">
        <v>31</v>
      </c>
      <c r="X25" s="75">
        <v>27</v>
      </c>
      <c r="Y25" s="75">
        <v>27</v>
      </c>
      <c r="Z25" s="86">
        <v>27</v>
      </c>
      <c r="AA25" s="87">
        <v>23</v>
      </c>
      <c r="AB25" s="75">
        <v>10</v>
      </c>
      <c r="AC25" s="75">
        <v>13</v>
      </c>
      <c r="AD25" s="75">
        <v>9</v>
      </c>
      <c r="AE25" s="86">
        <v>18</v>
      </c>
      <c r="AF25" s="87">
        <v>36</v>
      </c>
      <c r="AG25" s="75">
        <v>26</v>
      </c>
      <c r="AH25" s="75">
        <v>10</v>
      </c>
      <c r="AI25" s="75">
        <v>12</v>
      </c>
      <c r="AJ25" s="86">
        <v>24</v>
      </c>
      <c r="AK25" s="87">
        <v>55</v>
      </c>
      <c r="AL25" s="75">
        <v>47</v>
      </c>
      <c r="AM25" s="75">
        <v>38</v>
      </c>
      <c r="AN25" s="75">
        <v>36</v>
      </c>
      <c r="AO25" s="75">
        <v>35</v>
      </c>
      <c r="AP25" s="75">
        <v>35</v>
      </c>
      <c r="AQ25" s="75">
        <v>33</v>
      </c>
      <c r="AR25" s="83">
        <f t="shared" si="0"/>
        <v>522</v>
      </c>
      <c r="AS25" s="75">
        <f t="shared" si="1"/>
        <v>21</v>
      </c>
      <c r="AT25" s="77" t="str">
        <f t="shared" si="2"/>
        <v>F</v>
      </c>
      <c r="AU25" s="77" t="str">
        <f t="shared" si="3"/>
        <v>J</v>
      </c>
      <c r="AV25" s="77" t="str">
        <f t="shared" si="4"/>
        <v>ITA 1171</v>
      </c>
      <c r="AW25" s="77" t="str">
        <f t="shared" si="5"/>
        <v>Ragno Carolina</v>
      </c>
    </row>
    <row r="26" spans="1:49">
      <c r="A26" s="80">
        <f t="shared" si="6"/>
        <v>22</v>
      </c>
      <c r="B26" s="81" t="s">
        <v>96</v>
      </c>
      <c r="C26" s="100" t="s">
        <v>97</v>
      </c>
      <c r="D26" s="72">
        <v>87</v>
      </c>
      <c r="E26" s="74" t="s">
        <v>19</v>
      </c>
      <c r="F26" s="97" t="s">
        <v>115</v>
      </c>
      <c r="G26" s="87">
        <v>6</v>
      </c>
      <c r="H26" s="86">
        <v>26</v>
      </c>
      <c r="I26" s="87">
        <v>9</v>
      </c>
      <c r="J26" s="75">
        <v>5</v>
      </c>
      <c r="K26" s="75">
        <v>25</v>
      </c>
      <c r="L26" s="75">
        <v>37</v>
      </c>
      <c r="M26" s="86">
        <v>34</v>
      </c>
      <c r="N26" s="87">
        <v>31</v>
      </c>
      <c r="O26" s="75">
        <v>38</v>
      </c>
      <c r="P26" s="75">
        <v>40</v>
      </c>
      <c r="Q26" s="75">
        <v>29</v>
      </c>
      <c r="R26" s="75">
        <v>47</v>
      </c>
      <c r="S26" s="86">
        <v>22</v>
      </c>
      <c r="T26" s="87">
        <v>47</v>
      </c>
      <c r="U26" s="75">
        <v>36</v>
      </c>
      <c r="V26" s="75">
        <v>38</v>
      </c>
      <c r="W26" s="75">
        <v>36</v>
      </c>
      <c r="X26" s="75">
        <v>30</v>
      </c>
      <c r="Y26" s="75">
        <v>33</v>
      </c>
      <c r="Z26" s="86">
        <v>18</v>
      </c>
      <c r="AA26" s="87">
        <v>20</v>
      </c>
      <c r="AB26" s="75">
        <v>33</v>
      </c>
      <c r="AC26" s="75">
        <v>10</v>
      </c>
      <c r="AD26" s="75">
        <v>35</v>
      </c>
      <c r="AE26" s="86">
        <v>9</v>
      </c>
      <c r="AF26" s="87">
        <v>23</v>
      </c>
      <c r="AG26" s="75">
        <v>23</v>
      </c>
      <c r="AH26" s="75">
        <v>21</v>
      </c>
      <c r="AI26" s="75">
        <v>14</v>
      </c>
      <c r="AJ26" s="86">
        <v>37</v>
      </c>
      <c r="AK26" s="87">
        <v>47</v>
      </c>
      <c r="AL26" s="75">
        <v>47</v>
      </c>
      <c r="AM26" s="75">
        <v>40</v>
      </c>
      <c r="AN26" s="75">
        <v>38</v>
      </c>
      <c r="AO26" s="75">
        <v>38</v>
      </c>
      <c r="AP26" s="75">
        <v>37</v>
      </c>
      <c r="AQ26" s="75">
        <v>37</v>
      </c>
      <c r="AR26" s="83">
        <f t="shared" si="0"/>
        <v>528</v>
      </c>
      <c r="AS26" s="75">
        <f t="shared" si="1"/>
        <v>22</v>
      </c>
      <c r="AT26" s="77" t="str">
        <f t="shared" si="2"/>
        <v>F</v>
      </c>
      <c r="AU26" s="77" t="str">
        <f t="shared" si="3"/>
        <v>J</v>
      </c>
      <c r="AV26" s="77" t="str">
        <f t="shared" si="4"/>
        <v>ITA 1156</v>
      </c>
      <c r="AW26" s="77" t="str">
        <f t="shared" si="5"/>
        <v>De Cassai Alice</v>
      </c>
    </row>
    <row r="27" spans="1:49">
      <c r="A27" s="79">
        <f t="shared" si="6"/>
        <v>23</v>
      </c>
      <c r="B27" s="72" t="s">
        <v>63</v>
      </c>
      <c r="C27" s="99" t="s">
        <v>64</v>
      </c>
      <c r="D27" s="72">
        <v>87</v>
      </c>
      <c r="E27" s="72" t="s">
        <v>19</v>
      </c>
      <c r="F27" s="97" t="s">
        <v>115</v>
      </c>
      <c r="G27" s="87">
        <v>26</v>
      </c>
      <c r="H27" s="86">
        <v>24</v>
      </c>
      <c r="I27" s="87">
        <v>26</v>
      </c>
      <c r="J27" s="75">
        <v>17</v>
      </c>
      <c r="K27" s="75">
        <v>31</v>
      </c>
      <c r="L27" s="75">
        <v>17</v>
      </c>
      <c r="M27" s="86">
        <v>23</v>
      </c>
      <c r="N27" s="87">
        <v>27</v>
      </c>
      <c r="O27" s="75">
        <v>25</v>
      </c>
      <c r="P27" s="75">
        <v>49</v>
      </c>
      <c r="Q27" s="75">
        <v>35</v>
      </c>
      <c r="R27" s="75">
        <v>43</v>
      </c>
      <c r="S27" s="86">
        <v>36</v>
      </c>
      <c r="T27" s="87">
        <v>33</v>
      </c>
      <c r="U27" s="75">
        <v>40</v>
      </c>
      <c r="V27" s="75">
        <v>18</v>
      </c>
      <c r="W27" s="75">
        <v>32</v>
      </c>
      <c r="X27" s="75">
        <v>27</v>
      </c>
      <c r="Y27" s="75">
        <v>37</v>
      </c>
      <c r="Z27" s="86">
        <v>21</v>
      </c>
      <c r="AA27" s="87">
        <v>7</v>
      </c>
      <c r="AB27" s="75">
        <v>18</v>
      </c>
      <c r="AC27" s="75">
        <v>33</v>
      </c>
      <c r="AD27" s="75">
        <v>22</v>
      </c>
      <c r="AE27" s="86">
        <v>35</v>
      </c>
      <c r="AF27" s="87">
        <v>29</v>
      </c>
      <c r="AG27" s="75">
        <v>11</v>
      </c>
      <c r="AH27" s="75">
        <v>27</v>
      </c>
      <c r="AI27" s="75">
        <v>25</v>
      </c>
      <c r="AJ27" s="86">
        <v>31</v>
      </c>
      <c r="AK27" s="87">
        <v>49</v>
      </c>
      <c r="AL27" s="75">
        <v>43</v>
      </c>
      <c r="AM27" s="75">
        <v>40</v>
      </c>
      <c r="AN27" s="75">
        <v>37</v>
      </c>
      <c r="AO27" s="75">
        <v>36</v>
      </c>
      <c r="AP27" s="75">
        <v>35</v>
      </c>
      <c r="AQ27" s="75">
        <v>35</v>
      </c>
      <c r="AR27" s="83">
        <f t="shared" si="0"/>
        <v>550</v>
      </c>
      <c r="AS27" s="75">
        <f t="shared" si="1"/>
        <v>23</v>
      </c>
      <c r="AT27" s="77" t="str">
        <f t="shared" si="2"/>
        <v>F</v>
      </c>
      <c r="AU27" s="77" t="str">
        <f t="shared" si="3"/>
        <v>J</v>
      </c>
      <c r="AV27" s="77" t="str">
        <f t="shared" si="4"/>
        <v>ITA 1148</v>
      </c>
      <c r="AW27" s="77" t="str">
        <f t="shared" si="5"/>
        <v>Valentic Natasa</v>
      </c>
    </row>
    <row r="28" spans="1:49">
      <c r="A28" s="79">
        <f t="shared" si="6"/>
        <v>24</v>
      </c>
      <c r="B28" s="72" t="s">
        <v>25</v>
      </c>
      <c r="C28" s="99" t="s">
        <v>41</v>
      </c>
      <c r="D28" s="72">
        <v>87</v>
      </c>
      <c r="E28" s="72" t="s">
        <v>20</v>
      </c>
      <c r="F28" s="96" t="s">
        <v>115</v>
      </c>
      <c r="G28" s="87">
        <v>25</v>
      </c>
      <c r="H28" s="86">
        <v>12</v>
      </c>
      <c r="I28" s="87">
        <v>39</v>
      </c>
      <c r="J28" s="75">
        <v>39</v>
      </c>
      <c r="K28" s="75">
        <v>41</v>
      </c>
      <c r="L28" s="75">
        <v>31</v>
      </c>
      <c r="M28" s="86">
        <v>13</v>
      </c>
      <c r="N28" s="87">
        <v>21</v>
      </c>
      <c r="O28" s="75">
        <v>26</v>
      </c>
      <c r="P28" s="75">
        <v>10</v>
      </c>
      <c r="Q28" s="75">
        <v>14</v>
      </c>
      <c r="R28" s="75">
        <v>7</v>
      </c>
      <c r="S28" s="86">
        <v>8</v>
      </c>
      <c r="T28" s="87">
        <v>44</v>
      </c>
      <c r="U28" s="75">
        <v>22</v>
      </c>
      <c r="V28" s="75">
        <v>40</v>
      </c>
      <c r="W28" s="75">
        <v>14</v>
      </c>
      <c r="X28" s="75">
        <v>77</v>
      </c>
      <c r="Y28" s="75">
        <v>16</v>
      </c>
      <c r="Z28" s="86">
        <v>77</v>
      </c>
      <c r="AA28" s="87">
        <v>36</v>
      </c>
      <c r="AB28" s="75">
        <v>34</v>
      </c>
      <c r="AC28" s="75">
        <v>30</v>
      </c>
      <c r="AD28" s="75">
        <v>27</v>
      </c>
      <c r="AE28" s="86">
        <v>38</v>
      </c>
      <c r="AF28" s="87">
        <v>43</v>
      </c>
      <c r="AG28" s="75">
        <v>36</v>
      </c>
      <c r="AH28" s="75">
        <v>35</v>
      </c>
      <c r="AI28" s="75">
        <v>24</v>
      </c>
      <c r="AJ28" s="86">
        <v>61</v>
      </c>
      <c r="AK28" s="87">
        <v>77</v>
      </c>
      <c r="AL28" s="75">
        <v>77</v>
      </c>
      <c r="AM28" s="75">
        <v>61</v>
      </c>
      <c r="AN28" s="75">
        <v>44</v>
      </c>
      <c r="AO28" s="75">
        <v>43</v>
      </c>
      <c r="AP28" s="75">
        <v>41</v>
      </c>
      <c r="AQ28" s="75">
        <v>40</v>
      </c>
      <c r="AR28" s="83">
        <f t="shared" si="0"/>
        <v>557</v>
      </c>
      <c r="AS28" s="75">
        <f t="shared" si="1"/>
        <v>24</v>
      </c>
      <c r="AT28" s="77" t="str">
        <f t="shared" si="2"/>
        <v>M</v>
      </c>
      <c r="AU28" s="77" t="str">
        <f t="shared" si="3"/>
        <v>J</v>
      </c>
      <c r="AV28" s="77" t="str">
        <f t="shared" si="4"/>
        <v>ITA 1103</v>
      </c>
      <c r="AW28" s="77" t="str">
        <f t="shared" si="5"/>
        <v>Magnaghi J.A.</v>
      </c>
    </row>
    <row r="29" spans="1:49">
      <c r="A29" s="79">
        <f t="shared" si="6"/>
        <v>25</v>
      </c>
      <c r="B29" s="72" t="s">
        <v>46</v>
      </c>
      <c r="C29" s="99" t="s">
        <v>137</v>
      </c>
      <c r="D29" s="72">
        <v>89</v>
      </c>
      <c r="E29" s="72" t="s">
        <v>20</v>
      </c>
      <c r="F29" s="93" t="s">
        <v>115</v>
      </c>
      <c r="G29" s="87">
        <v>33</v>
      </c>
      <c r="H29" s="86">
        <v>63</v>
      </c>
      <c r="I29" s="87">
        <v>38</v>
      </c>
      <c r="J29" s="75">
        <v>14</v>
      </c>
      <c r="K29" s="75">
        <v>19</v>
      </c>
      <c r="L29" s="75">
        <v>38</v>
      </c>
      <c r="M29" s="86">
        <v>40</v>
      </c>
      <c r="N29" s="87">
        <v>48</v>
      </c>
      <c r="O29" s="75">
        <v>52</v>
      </c>
      <c r="P29" s="75">
        <v>33</v>
      </c>
      <c r="Q29" s="75">
        <v>24</v>
      </c>
      <c r="R29" s="75">
        <v>35</v>
      </c>
      <c r="S29" s="86">
        <v>62</v>
      </c>
      <c r="T29" s="87">
        <v>27</v>
      </c>
      <c r="U29" s="75">
        <v>43</v>
      </c>
      <c r="V29" s="75">
        <v>30</v>
      </c>
      <c r="W29" s="75">
        <v>40</v>
      </c>
      <c r="X29" s="75">
        <v>77</v>
      </c>
      <c r="Y29" s="75">
        <v>50</v>
      </c>
      <c r="Z29" s="86">
        <v>26</v>
      </c>
      <c r="AA29" s="87">
        <v>17</v>
      </c>
      <c r="AB29" s="75">
        <v>24</v>
      </c>
      <c r="AC29" s="75">
        <v>20</v>
      </c>
      <c r="AD29" s="75">
        <v>10</v>
      </c>
      <c r="AE29" s="86">
        <v>28</v>
      </c>
      <c r="AF29" s="87">
        <v>7</v>
      </c>
      <c r="AG29" s="75">
        <v>35</v>
      </c>
      <c r="AH29" s="75">
        <v>2</v>
      </c>
      <c r="AI29" s="75">
        <v>9</v>
      </c>
      <c r="AJ29" s="86">
        <v>39</v>
      </c>
      <c r="AK29" s="87">
        <v>77</v>
      </c>
      <c r="AL29" s="75">
        <v>63</v>
      </c>
      <c r="AM29" s="75">
        <v>62</v>
      </c>
      <c r="AN29" s="75">
        <v>52</v>
      </c>
      <c r="AO29" s="75">
        <v>50</v>
      </c>
      <c r="AP29" s="75">
        <v>48</v>
      </c>
      <c r="AQ29" s="75">
        <v>43</v>
      </c>
      <c r="AR29" s="83">
        <f t="shared" si="0"/>
        <v>588</v>
      </c>
      <c r="AS29" s="75">
        <f t="shared" si="1"/>
        <v>25</v>
      </c>
      <c r="AT29" s="77" t="str">
        <f t="shared" si="2"/>
        <v>M</v>
      </c>
      <c r="AU29" s="77" t="str">
        <f t="shared" si="3"/>
        <v>J</v>
      </c>
      <c r="AV29" s="77" t="str">
        <f t="shared" si="4"/>
        <v>ITA 1108</v>
      </c>
      <c r="AW29" s="77" t="str">
        <f t="shared" si="5"/>
        <v>Lancellotti Francesco</v>
      </c>
    </row>
    <row r="30" spans="1:49">
      <c r="A30" s="79">
        <f t="shared" si="6"/>
        <v>26</v>
      </c>
      <c r="B30" s="72" t="s">
        <v>32</v>
      </c>
      <c r="C30" s="99" t="s">
        <v>33</v>
      </c>
      <c r="D30" s="72">
        <v>82</v>
      </c>
      <c r="E30" s="72" t="s">
        <v>20</v>
      </c>
      <c r="F30" s="93" t="s">
        <v>114</v>
      </c>
      <c r="G30" s="87">
        <v>45</v>
      </c>
      <c r="H30" s="86">
        <v>31</v>
      </c>
      <c r="I30" s="87">
        <v>18</v>
      </c>
      <c r="J30" s="75">
        <v>29</v>
      </c>
      <c r="K30" s="75">
        <v>22</v>
      </c>
      <c r="L30" s="75">
        <v>7</v>
      </c>
      <c r="M30" s="86">
        <v>20</v>
      </c>
      <c r="N30" s="87">
        <v>44</v>
      </c>
      <c r="O30" s="75">
        <v>34</v>
      </c>
      <c r="P30" s="75">
        <v>34</v>
      </c>
      <c r="Q30" s="75">
        <v>45</v>
      </c>
      <c r="R30" s="75">
        <v>42</v>
      </c>
      <c r="S30" s="86">
        <v>44</v>
      </c>
      <c r="T30" s="87">
        <v>41</v>
      </c>
      <c r="U30" s="75">
        <v>26</v>
      </c>
      <c r="V30" s="75">
        <v>77</v>
      </c>
      <c r="W30" s="75">
        <v>35</v>
      </c>
      <c r="X30" s="75">
        <v>26</v>
      </c>
      <c r="Y30" s="75">
        <v>41</v>
      </c>
      <c r="Z30" s="86">
        <v>12</v>
      </c>
      <c r="AA30" s="87">
        <v>37</v>
      </c>
      <c r="AB30" s="75">
        <v>37</v>
      </c>
      <c r="AC30" s="75">
        <v>25</v>
      </c>
      <c r="AD30" s="75">
        <v>19</v>
      </c>
      <c r="AE30" s="86">
        <v>33</v>
      </c>
      <c r="AF30" s="87">
        <v>18</v>
      </c>
      <c r="AG30" s="75">
        <v>34</v>
      </c>
      <c r="AH30" s="75">
        <v>32</v>
      </c>
      <c r="AI30" s="75">
        <v>21</v>
      </c>
      <c r="AJ30" s="86">
        <v>33</v>
      </c>
      <c r="AK30" s="87">
        <v>77</v>
      </c>
      <c r="AL30" s="75">
        <v>45</v>
      </c>
      <c r="AM30" s="75">
        <v>45</v>
      </c>
      <c r="AN30" s="75">
        <v>44</v>
      </c>
      <c r="AO30" s="75">
        <v>44</v>
      </c>
      <c r="AP30" s="75">
        <v>42</v>
      </c>
      <c r="AQ30" s="75">
        <v>41</v>
      </c>
      <c r="AR30" s="83">
        <f t="shared" si="0"/>
        <v>624</v>
      </c>
      <c r="AS30" s="75">
        <f t="shared" si="1"/>
        <v>26</v>
      </c>
      <c r="AT30" s="77" t="str">
        <f t="shared" si="2"/>
        <v>M</v>
      </c>
      <c r="AU30" s="77" t="str">
        <f t="shared" si="3"/>
        <v>S</v>
      </c>
      <c r="AV30" s="77" t="str">
        <f t="shared" si="4"/>
        <v>ITA 1134</v>
      </c>
      <c r="AW30" s="77" t="str">
        <f t="shared" si="5"/>
        <v>Biagini Enrico</v>
      </c>
    </row>
    <row r="31" spans="1:49">
      <c r="A31" s="79">
        <f t="shared" si="6"/>
        <v>27</v>
      </c>
      <c r="B31" s="72" t="s">
        <v>102</v>
      </c>
      <c r="C31" s="99" t="s">
        <v>103</v>
      </c>
      <c r="D31" s="72">
        <v>86</v>
      </c>
      <c r="E31" s="72" t="s">
        <v>19</v>
      </c>
      <c r="F31" s="97" t="s">
        <v>115</v>
      </c>
      <c r="G31" s="87">
        <v>41</v>
      </c>
      <c r="H31" s="86">
        <v>44</v>
      </c>
      <c r="I31" s="87">
        <v>35</v>
      </c>
      <c r="J31" s="75">
        <v>19</v>
      </c>
      <c r="K31" s="75">
        <v>33</v>
      </c>
      <c r="L31" s="75">
        <v>22</v>
      </c>
      <c r="M31" s="86">
        <v>27</v>
      </c>
      <c r="N31" s="87">
        <v>48</v>
      </c>
      <c r="O31" s="75">
        <v>27</v>
      </c>
      <c r="P31" s="75">
        <v>41</v>
      </c>
      <c r="Q31" s="75">
        <v>27</v>
      </c>
      <c r="R31" s="75">
        <v>38</v>
      </c>
      <c r="S31" s="86">
        <v>31</v>
      </c>
      <c r="T31" s="87">
        <v>53</v>
      </c>
      <c r="U31" s="75">
        <v>20</v>
      </c>
      <c r="V31" s="75">
        <v>39</v>
      </c>
      <c r="W31" s="75">
        <v>39</v>
      </c>
      <c r="X31" s="75">
        <v>22</v>
      </c>
      <c r="Y31" s="75">
        <v>29</v>
      </c>
      <c r="Z31" s="86">
        <v>23</v>
      </c>
      <c r="AA31" s="87">
        <v>33</v>
      </c>
      <c r="AB31" s="75">
        <v>20</v>
      </c>
      <c r="AC31" s="75">
        <v>22</v>
      </c>
      <c r="AD31" s="75">
        <v>31</v>
      </c>
      <c r="AE31" s="86">
        <v>26</v>
      </c>
      <c r="AF31" s="87">
        <v>28</v>
      </c>
      <c r="AG31" s="75">
        <v>45</v>
      </c>
      <c r="AH31" s="75">
        <v>36</v>
      </c>
      <c r="AI31" s="75">
        <v>41</v>
      </c>
      <c r="AJ31" s="86">
        <v>22</v>
      </c>
      <c r="AK31" s="87">
        <v>53</v>
      </c>
      <c r="AL31" s="75">
        <v>48</v>
      </c>
      <c r="AM31" s="75">
        <v>45</v>
      </c>
      <c r="AN31" s="75">
        <v>44</v>
      </c>
      <c r="AO31" s="75">
        <v>41</v>
      </c>
      <c r="AP31" s="75">
        <v>41</v>
      </c>
      <c r="AQ31" s="75">
        <v>41</v>
      </c>
      <c r="AR31" s="83">
        <f t="shared" si="0"/>
        <v>649</v>
      </c>
      <c r="AS31" s="75">
        <f t="shared" si="1"/>
        <v>27</v>
      </c>
      <c r="AT31" s="77" t="str">
        <f t="shared" si="2"/>
        <v>F</v>
      </c>
      <c r="AU31" s="77" t="str">
        <f t="shared" si="3"/>
        <v>J</v>
      </c>
      <c r="AV31" s="77" t="str">
        <f t="shared" si="4"/>
        <v>ITA 1104</v>
      </c>
      <c r="AW31" s="77" t="str">
        <f t="shared" si="5"/>
        <v>Noto Lidia</v>
      </c>
    </row>
    <row r="32" spans="1:49">
      <c r="A32" s="79">
        <f t="shared" si="6"/>
        <v>28</v>
      </c>
      <c r="B32" s="72" t="s">
        <v>109</v>
      </c>
      <c r="C32" s="99" t="s">
        <v>214</v>
      </c>
      <c r="D32" s="72">
        <v>85</v>
      </c>
      <c r="E32" s="72" t="s">
        <v>19</v>
      </c>
      <c r="F32" s="93" t="s">
        <v>114</v>
      </c>
      <c r="G32" s="87">
        <v>52</v>
      </c>
      <c r="H32" s="86">
        <v>27</v>
      </c>
      <c r="I32" s="87">
        <v>42</v>
      </c>
      <c r="J32" s="75">
        <v>35</v>
      </c>
      <c r="K32" s="75">
        <v>43</v>
      </c>
      <c r="L32" s="75">
        <v>41</v>
      </c>
      <c r="M32" s="86">
        <v>26</v>
      </c>
      <c r="N32" s="87">
        <v>28</v>
      </c>
      <c r="O32" s="75">
        <v>15</v>
      </c>
      <c r="P32" s="75">
        <v>9</v>
      </c>
      <c r="Q32" s="75">
        <v>21</v>
      </c>
      <c r="R32" s="75">
        <v>45</v>
      </c>
      <c r="S32" s="86">
        <v>14</v>
      </c>
      <c r="T32" s="87">
        <v>49</v>
      </c>
      <c r="U32" s="75">
        <v>45</v>
      </c>
      <c r="V32" s="75">
        <v>35</v>
      </c>
      <c r="W32" s="75">
        <v>18</v>
      </c>
      <c r="X32" s="75">
        <v>77</v>
      </c>
      <c r="Y32" s="75">
        <v>27</v>
      </c>
      <c r="Z32" s="86">
        <v>77</v>
      </c>
      <c r="AA32" s="87">
        <v>52</v>
      </c>
      <c r="AB32" s="75">
        <v>31</v>
      </c>
      <c r="AC32" s="75">
        <v>27</v>
      </c>
      <c r="AD32" s="75">
        <v>16</v>
      </c>
      <c r="AE32" s="86">
        <v>42</v>
      </c>
      <c r="AF32" s="87">
        <v>38</v>
      </c>
      <c r="AG32" s="75">
        <v>44</v>
      </c>
      <c r="AH32" s="75">
        <v>25</v>
      </c>
      <c r="AI32" s="75">
        <v>51</v>
      </c>
      <c r="AJ32" s="86">
        <v>8</v>
      </c>
      <c r="AK32" s="87">
        <v>77</v>
      </c>
      <c r="AL32" s="75">
        <v>77</v>
      </c>
      <c r="AM32" s="75">
        <v>52</v>
      </c>
      <c r="AN32" s="75">
        <v>52</v>
      </c>
      <c r="AO32" s="75">
        <v>51</v>
      </c>
      <c r="AP32" s="75">
        <v>49</v>
      </c>
      <c r="AQ32" s="75">
        <v>45</v>
      </c>
      <c r="AR32" s="83">
        <f t="shared" si="0"/>
        <v>657</v>
      </c>
      <c r="AS32" s="75">
        <f t="shared" si="1"/>
        <v>28</v>
      </c>
      <c r="AT32" s="77" t="str">
        <f t="shared" si="2"/>
        <v>F</v>
      </c>
      <c r="AU32" s="77" t="str">
        <f t="shared" si="3"/>
        <v>S</v>
      </c>
      <c r="AV32" s="77" t="str">
        <f t="shared" si="4"/>
        <v>ITA 1080</v>
      </c>
      <c r="AW32" s="77" t="str">
        <f t="shared" si="5"/>
        <v>Dell'Omodarme Chiara</v>
      </c>
    </row>
    <row r="33" spans="1:49">
      <c r="A33" s="79">
        <f t="shared" si="6"/>
        <v>29</v>
      </c>
      <c r="B33" s="72" t="s">
        <v>76</v>
      </c>
      <c r="C33" s="99" t="s">
        <v>93</v>
      </c>
      <c r="D33" s="72">
        <v>77</v>
      </c>
      <c r="E33" s="72" t="s">
        <v>19</v>
      </c>
      <c r="F33" s="93" t="s">
        <v>114</v>
      </c>
      <c r="G33" s="87">
        <v>23</v>
      </c>
      <c r="H33" s="86">
        <v>15</v>
      </c>
      <c r="I33" s="87">
        <v>46</v>
      </c>
      <c r="J33" s="75">
        <v>62</v>
      </c>
      <c r="K33" s="75">
        <v>39</v>
      </c>
      <c r="L33" s="75">
        <v>21</v>
      </c>
      <c r="M33" s="86">
        <v>21</v>
      </c>
      <c r="N33" s="87">
        <v>26</v>
      </c>
      <c r="O33" s="75">
        <v>36</v>
      </c>
      <c r="P33" s="75">
        <v>37</v>
      </c>
      <c r="Q33" s="75">
        <v>22</v>
      </c>
      <c r="R33" s="75">
        <v>36</v>
      </c>
      <c r="S33" s="86">
        <v>42</v>
      </c>
      <c r="T33" s="87">
        <v>59</v>
      </c>
      <c r="U33" s="75">
        <v>15</v>
      </c>
      <c r="V33" s="75">
        <v>32</v>
      </c>
      <c r="W33" s="75">
        <v>26</v>
      </c>
      <c r="X33" s="75">
        <v>18</v>
      </c>
      <c r="Y33" s="75">
        <v>30</v>
      </c>
      <c r="Z33" s="86">
        <v>30</v>
      </c>
      <c r="AA33" s="87">
        <v>32</v>
      </c>
      <c r="AB33" s="75">
        <v>28</v>
      </c>
      <c r="AC33" s="75">
        <v>43</v>
      </c>
      <c r="AD33" s="75">
        <v>41</v>
      </c>
      <c r="AE33" s="86">
        <v>36</v>
      </c>
      <c r="AF33" s="87">
        <v>50</v>
      </c>
      <c r="AG33" s="75">
        <v>61</v>
      </c>
      <c r="AH33" s="84">
        <v>61</v>
      </c>
      <c r="AI33" s="75">
        <v>56</v>
      </c>
      <c r="AJ33" s="86">
        <v>18</v>
      </c>
      <c r="AK33" s="87">
        <v>62</v>
      </c>
      <c r="AL33" s="75">
        <v>61</v>
      </c>
      <c r="AM33" s="75">
        <v>59</v>
      </c>
      <c r="AN33" s="75">
        <v>56</v>
      </c>
      <c r="AO33" s="75">
        <v>50</v>
      </c>
      <c r="AP33" s="75">
        <v>46</v>
      </c>
      <c r="AQ33" s="75">
        <v>43</v>
      </c>
      <c r="AR33" s="83">
        <f t="shared" si="0"/>
        <v>685</v>
      </c>
      <c r="AS33" s="75">
        <f t="shared" si="1"/>
        <v>29</v>
      </c>
      <c r="AT33" s="77" t="str">
        <f t="shared" si="2"/>
        <v>F</v>
      </c>
      <c r="AU33" s="77" t="str">
        <f t="shared" si="3"/>
        <v>S</v>
      </c>
      <c r="AV33" s="77" t="str">
        <f t="shared" si="4"/>
        <v>ITA 1160</v>
      </c>
      <c r="AW33" s="77" t="str">
        <f t="shared" si="5"/>
        <v>Principato Lea</v>
      </c>
    </row>
    <row r="34" spans="1:49">
      <c r="A34" s="79">
        <f t="shared" si="6"/>
        <v>30</v>
      </c>
      <c r="B34" s="72" t="s">
        <v>84</v>
      </c>
      <c r="C34" s="99" t="s">
        <v>37</v>
      </c>
      <c r="D34" s="72">
        <v>80</v>
      </c>
      <c r="E34" s="72" t="s">
        <v>19</v>
      </c>
      <c r="F34" s="93" t="s">
        <v>114</v>
      </c>
      <c r="G34" s="87">
        <v>42</v>
      </c>
      <c r="H34" s="86">
        <v>23</v>
      </c>
      <c r="I34" s="87">
        <v>33</v>
      </c>
      <c r="J34" s="75">
        <v>37</v>
      </c>
      <c r="K34" s="75">
        <v>36</v>
      </c>
      <c r="L34" s="75">
        <v>30</v>
      </c>
      <c r="M34" s="86">
        <v>35</v>
      </c>
      <c r="N34" s="87">
        <v>29</v>
      </c>
      <c r="O34" s="75">
        <v>12</v>
      </c>
      <c r="P34" s="75">
        <v>24</v>
      </c>
      <c r="Q34" s="75">
        <v>13</v>
      </c>
      <c r="R34" s="75">
        <v>9</v>
      </c>
      <c r="S34" s="86">
        <v>38</v>
      </c>
      <c r="T34" s="87">
        <v>75</v>
      </c>
      <c r="U34" s="75">
        <v>50</v>
      </c>
      <c r="V34" s="75">
        <v>77</v>
      </c>
      <c r="W34" s="75">
        <v>27</v>
      </c>
      <c r="X34" s="75">
        <v>77</v>
      </c>
      <c r="Y34" s="75">
        <v>28</v>
      </c>
      <c r="Z34" s="86">
        <v>43</v>
      </c>
      <c r="AA34" s="87">
        <v>41</v>
      </c>
      <c r="AB34" s="75">
        <v>52</v>
      </c>
      <c r="AC34" s="75">
        <v>31</v>
      </c>
      <c r="AD34" s="75">
        <v>36</v>
      </c>
      <c r="AE34" s="86">
        <v>25</v>
      </c>
      <c r="AF34" s="87">
        <v>39</v>
      </c>
      <c r="AG34" s="75">
        <v>39</v>
      </c>
      <c r="AH34" s="75">
        <v>45</v>
      </c>
      <c r="AI34" s="75">
        <v>39</v>
      </c>
      <c r="AJ34" s="86">
        <v>25</v>
      </c>
      <c r="AK34" s="87">
        <v>77</v>
      </c>
      <c r="AL34" s="75">
        <v>77</v>
      </c>
      <c r="AM34" s="75">
        <v>75</v>
      </c>
      <c r="AN34" s="75">
        <v>52</v>
      </c>
      <c r="AO34" s="75">
        <v>50</v>
      </c>
      <c r="AP34" s="75">
        <v>45</v>
      </c>
      <c r="AQ34" s="75">
        <v>43</v>
      </c>
      <c r="AR34" s="83">
        <f t="shared" si="0"/>
        <v>691</v>
      </c>
      <c r="AS34" s="75">
        <f t="shared" si="1"/>
        <v>30</v>
      </c>
      <c r="AT34" s="77" t="str">
        <f t="shared" si="2"/>
        <v>F</v>
      </c>
      <c r="AU34" s="77" t="str">
        <f t="shared" si="3"/>
        <v>S</v>
      </c>
      <c r="AV34" s="77" t="str">
        <f t="shared" si="4"/>
        <v>ITA 1113</v>
      </c>
      <c r="AW34" s="77" t="str">
        <f t="shared" si="5"/>
        <v>Curcio Lucia</v>
      </c>
    </row>
    <row r="35" spans="1:49">
      <c r="A35" s="79">
        <f t="shared" si="6"/>
        <v>31</v>
      </c>
      <c r="B35" s="72" t="s">
        <v>152</v>
      </c>
      <c r="C35" s="99" t="s">
        <v>153</v>
      </c>
      <c r="D35" s="72">
        <v>89</v>
      </c>
      <c r="E35" s="72" t="s">
        <v>19</v>
      </c>
      <c r="F35" s="97" t="s">
        <v>115</v>
      </c>
      <c r="G35" s="87">
        <v>30</v>
      </c>
      <c r="H35" s="86">
        <v>36</v>
      </c>
      <c r="I35" s="87">
        <v>44</v>
      </c>
      <c r="J35" s="75">
        <v>47</v>
      </c>
      <c r="K35" s="75">
        <v>42</v>
      </c>
      <c r="L35" s="75">
        <v>27</v>
      </c>
      <c r="M35" s="86">
        <v>33</v>
      </c>
      <c r="N35" s="87">
        <v>46</v>
      </c>
      <c r="O35" s="75">
        <v>58</v>
      </c>
      <c r="P35" s="75">
        <v>28</v>
      </c>
      <c r="Q35" s="75">
        <v>23</v>
      </c>
      <c r="R35" s="75">
        <v>14</v>
      </c>
      <c r="S35" s="86">
        <v>51</v>
      </c>
      <c r="T35" s="87">
        <v>43</v>
      </c>
      <c r="U35" s="75">
        <v>32</v>
      </c>
      <c r="V35" s="75">
        <v>45</v>
      </c>
      <c r="W35" s="75">
        <v>33</v>
      </c>
      <c r="X35" s="75">
        <v>25</v>
      </c>
      <c r="Y35" s="75">
        <v>51</v>
      </c>
      <c r="Z35" s="86">
        <v>39</v>
      </c>
      <c r="AA35" s="87">
        <v>18</v>
      </c>
      <c r="AB35" s="75">
        <v>21</v>
      </c>
      <c r="AC35" s="75">
        <v>32</v>
      </c>
      <c r="AD35" s="75">
        <v>40</v>
      </c>
      <c r="AE35" s="86">
        <v>21</v>
      </c>
      <c r="AF35" s="87">
        <v>37</v>
      </c>
      <c r="AG35" s="75">
        <v>38</v>
      </c>
      <c r="AH35" s="75">
        <v>26</v>
      </c>
      <c r="AI35" s="75">
        <v>33</v>
      </c>
      <c r="AJ35" s="86">
        <v>28</v>
      </c>
      <c r="AK35" s="87">
        <v>58</v>
      </c>
      <c r="AL35" s="75">
        <v>51</v>
      </c>
      <c r="AM35" s="75">
        <v>51</v>
      </c>
      <c r="AN35" s="75">
        <v>47</v>
      </c>
      <c r="AO35" s="75">
        <v>46</v>
      </c>
      <c r="AP35" s="75">
        <v>45</v>
      </c>
      <c r="AQ35" s="75">
        <v>44</v>
      </c>
      <c r="AR35" s="83">
        <f t="shared" si="0"/>
        <v>699</v>
      </c>
      <c r="AS35" s="75">
        <f t="shared" si="1"/>
        <v>31</v>
      </c>
      <c r="AT35" s="77" t="str">
        <f t="shared" si="2"/>
        <v>F</v>
      </c>
      <c r="AU35" s="77" t="str">
        <f t="shared" si="3"/>
        <v>J</v>
      </c>
      <c r="AV35" s="77" t="str">
        <f t="shared" si="4"/>
        <v>ITA 1169</v>
      </c>
      <c r="AW35" s="77" t="str">
        <f t="shared" si="5"/>
        <v>Zennaro Silvia</v>
      </c>
    </row>
    <row r="36" spans="1:49">
      <c r="A36" s="79">
        <f t="shared" si="6"/>
        <v>32</v>
      </c>
      <c r="B36" s="72" t="s">
        <v>86</v>
      </c>
      <c r="C36" s="99" t="s">
        <v>61</v>
      </c>
      <c r="D36" s="72">
        <v>86</v>
      </c>
      <c r="E36" s="72" t="s">
        <v>19</v>
      </c>
      <c r="F36" s="93" t="s">
        <v>115</v>
      </c>
      <c r="G36" s="87">
        <v>31</v>
      </c>
      <c r="H36" s="86">
        <v>42</v>
      </c>
      <c r="I36" s="87">
        <v>31</v>
      </c>
      <c r="J36" s="75">
        <v>32</v>
      </c>
      <c r="K36" s="75">
        <v>24</v>
      </c>
      <c r="L36" s="75">
        <v>36</v>
      </c>
      <c r="M36" s="86">
        <v>48</v>
      </c>
      <c r="N36" s="87">
        <v>47</v>
      </c>
      <c r="O36" s="75">
        <v>46</v>
      </c>
      <c r="P36" s="75">
        <v>49</v>
      </c>
      <c r="Q36" s="75">
        <v>56</v>
      </c>
      <c r="R36" s="75">
        <v>53</v>
      </c>
      <c r="S36" s="86">
        <v>28</v>
      </c>
      <c r="T36" s="87">
        <v>37</v>
      </c>
      <c r="U36" s="75">
        <v>61</v>
      </c>
      <c r="V36" s="75">
        <v>31</v>
      </c>
      <c r="W36" s="75">
        <v>49</v>
      </c>
      <c r="X36" s="75">
        <v>33</v>
      </c>
      <c r="Y36" s="75">
        <v>44</v>
      </c>
      <c r="Z36" s="86">
        <v>6</v>
      </c>
      <c r="AA36" s="87">
        <v>28</v>
      </c>
      <c r="AB36" s="75">
        <v>35</v>
      </c>
      <c r="AC36" s="75">
        <v>41</v>
      </c>
      <c r="AD36" s="75">
        <v>34</v>
      </c>
      <c r="AE36" s="86">
        <v>32</v>
      </c>
      <c r="AF36" s="87">
        <v>16</v>
      </c>
      <c r="AG36" s="75">
        <v>15</v>
      </c>
      <c r="AH36" s="75">
        <v>16</v>
      </c>
      <c r="AI36" s="75">
        <v>37</v>
      </c>
      <c r="AJ36" s="86">
        <v>42</v>
      </c>
      <c r="AK36" s="87">
        <v>61</v>
      </c>
      <c r="AL36" s="75">
        <v>56</v>
      </c>
      <c r="AM36" s="75">
        <v>53</v>
      </c>
      <c r="AN36" s="75">
        <v>49</v>
      </c>
      <c r="AO36" s="75">
        <v>49</v>
      </c>
      <c r="AP36" s="75">
        <v>48</v>
      </c>
      <c r="AQ36" s="75">
        <v>47</v>
      </c>
      <c r="AR36" s="83">
        <f t="shared" si="0"/>
        <v>717</v>
      </c>
      <c r="AS36" s="75">
        <f t="shared" si="1"/>
        <v>32</v>
      </c>
      <c r="AT36" s="77" t="str">
        <f t="shared" si="2"/>
        <v>F</v>
      </c>
      <c r="AU36" s="77" t="str">
        <f t="shared" si="3"/>
        <v>J</v>
      </c>
      <c r="AV36" s="77" t="str">
        <f t="shared" si="4"/>
        <v>ITA 1090</v>
      </c>
      <c r="AW36" s="77" t="str">
        <f t="shared" si="5"/>
        <v>Foglia Laura</v>
      </c>
    </row>
    <row r="37" spans="1:49">
      <c r="A37" s="80">
        <f t="shared" si="6"/>
        <v>33</v>
      </c>
      <c r="B37" s="81" t="s">
        <v>141</v>
      </c>
      <c r="C37" s="100" t="s">
        <v>90</v>
      </c>
      <c r="D37" s="72">
        <v>87</v>
      </c>
      <c r="E37" s="72" t="s">
        <v>19</v>
      </c>
      <c r="F37" s="93" t="s">
        <v>115</v>
      </c>
      <c r="G37" s="87">
        <v>24</v>
      </c>
      <c r="H37" s="86">
        <v>38</v>
      </c>
      <c r="I37" s="87">
        <v>30</v>
      </c>
      <c r="J37" s="75">
        <v>27</v>
      </c>
      <c r="K37" s="75">
        <v>44</v>
      </c>
      <c r="L37" s="75">
        <v>45</v>
      </c>
      <c r="M37" s="86">
        <v>43</v>
      </c>
      <c r="N37" s="87">
        <v>34</v>
      </c>
      <c r="O37" s="75">
        <v>39</v>
      </c>
      <c r="P37" s="75">
        <v>29</v>
      </c>
      <c r="Q37" s="75">
        <v>40</v>
      </c>
      <c r="R37" s="75">
        <v>24</v>
      </c>
      <c r="S37" s="86">
        <v>39</v>
      </c>
      <c r="T37" s="87">
        <v>45</v>
      </c>
      <c r="U37" s="75">
        <v>74</v>
      </c>
      <c r="V37" s="75">
        <v>36</v>
      </c>
      <c r="W37" s="75">
        <v>43</v>
      </c>
      <c r="X37" s="75">
        <v>29</v>
      </c>
      <c r="Y37" s="75">
        <v>40</v>
      </c>
      <c r="Z37" s="86">
        <v>77</v>
      </c>
      <c r="AA37" s="87">
        <v>31</v>
      </c>
      <c r="AB37" s="75">
        <v>32</v>
      </c>
      <c r="AC37" s="75">
        <v>28</v>
      </c>
      <c r="AD37" s="75">
        <v>33</v>
      </c>
      <c r="AE37" s="86">
        <v>8</v>
      </c>
      <c r="AF37" s="87">
        <v>27</v>
      </c>
      <c r="AG37" s="75">
        <v>37</v>
      </c>
      <c r="AH37" s="75">
        <v>37</v>
      </c>
      <c r="AI37" s="75">
        <v>44</v>
      </c>
      <c r="AJ37" s="86">
        <v>35</v>
      </c>
      <c r="AK37" s="87">
        <v>77</v>
      </c>
      <c r="AL37" s="75">
        <v>74</v>
      </c>
      <c r="AM37" s="75">
        <v>45</v>
      </c>
      <c r="AN37" s="75">
        <v>45</v>
      </c>
      <c r="AO37" s="75">
        <v>44</v>
      </c>
      <c r="AP37" s="75">
        <v>44</v>
      </c>
      <c r="AQ37" s="75">
        <v>43</v>
      </c>
      <c r="AR37" s="83">
        <f t="shared" ref="AR37:AR68" si="7">SUM(G37:AJ37)-SUM(AK37:AQ37)</f>
        <v>740</v>
      </c>
      <c r="AS37" s="75">
        <f t="shared" ref="AS37:AS68" si="8">A37</f>
        <v>33</v>
      </c>
      <c r="AT37" s="77" t="str">
        <f t="shared" ref="AT37:AT68" si="9">E37</f>
        <v>F</v>
      </c>
      <c r="AU37" s="77" t="str">
        <f t="shared" ref="AU37:AU68" si="10">F37</f>
        <v>J</v>
      </c>
      <c r="AV37" s="77" t="str">
        <f t="shared" ref="AV37:AV68" si="11">B37</f>
        <v>ITA 1164</v>
      </c>
      <c r="AW37" s="77" t="str">
        <f t="shared" ref="AW37:AW68" si="12" xml:space="preserve"> C37</f>
        <v>Valsecchi Giovanna</v>
      </c>
    </row>
    <row r="38" spans="1:49">
      <c r="A38" s="79">
        <f t="shared" si="6"/>
        <v>34</v>
      </c>
      <c r="B38" s="72" t="s">
        <v>91</v>
      </c>
      <c r="C38" s="99" t="s">
        <v>92</v>
      </c>
      <c r="D38" s="72">
        <v>88</v>
      </c>
      <c r="E38" s="72" t="s">
        <v>19</v>
      </c>
      <c r="F38" s="93" t="s">
        <v>115</v>
      </c>
      <c r="G38" s="87">
        <v>40</v>
      </c>
      <c r="H38" s="86">
        <v>28</v>
      </c>
      <c r="I38" s="87">
        <v>23</v>
      </c>
      <c r="J38" s="75">
        <v>42</v>
      </c>
      <c r="K38" s="75">
        <v>38</v>
      </c>
      <c r="L38" s="75">
        <v>40</v>
      </c>
      <c r="M38" s="86">
        <v>42</v>
      </c>
      <c r="N38" s="87">
        <v>45</v>
      </c>
      <c r="O38" s="75">
        <v>35</v>
      </c>
      <c r="P38" s="75">
        <v>32</v>
      </c>
      <c r="Q38" s="75">
        <v>42</v>
      </c>
      <c r="R38" s="75">
        <v>49</v>
      </c>
      <c r="S38" s="86">
        <v>29</v>
      </c>
      <c r="T38" s="87">
        <v>38</v>
      </c>
      <c r="U38" s="75">
        <v>71</v>
      </c>
      <c r="V38" s="75">
        <v>43</v>
      </c>
      <c r="W38" s="75">
        <v>45</v>
      </c>
      <c r="X38" s="75">
        <v>37</v>
      </c>
      <c r="Y38" s="75">
        <v>42</v>
      </c>
      <c r="Z38" s="86">
        <v>77</v>
      </c>
      <c r="AA38" s="87">
        <v>30</v>
      </c>
      <c r="AB38" s="75">
        <v>36</v>
      </c>
      <c r="AC38" s="75">
        <v>37</v>
      </c>
      <c r="AD38" s="75">
        <v>52</v>
      </c>
      <c r="AE38" s="86">
        <v>14</v>
      </c>
      <c r="AF38" s="87">
        <v>19</v>
      </c>
      <c r="AG38" s="75">
        <v>42</v>
      </c>
      <c r="AH38" s="75">
        <v>34</v>
      </c>
      <c r="AI38" s="75">
        <v>16</v>
      </c>
      <c r="AJ38" s="86">
        <v>40</v>
      </c>
      <c r="AK38" s="87">
        <v>77</v>
      </c>
      <c r="AL38" s="75">
        <v>71</v>
      </c>
      <c r="AM38" s="75">
        <v>52</v>
      </c>
      <c r="AN38" s="75">
        <v>49</v>
      </c>
      <c r="AO38" s="75">
        <v>45</v>
      </c>
      <c r="AP38" s="75">
        <v>45</v>
      </c>
      <c r="AQ38" s="75">
        <v>43</v>
      </c>
      <c r="AR38" s="83">
        <f t="shared" si="7"/>
        <v>776</v>
      </c>
      <c r="AS38" s="75">
        <f t="shared" si="8"/>
        <v>34</v>
      </c>
      <c r="AT38" s="77" t="str">
        <f t="shared" si="9"/>
        <v>F</v>
      </c>
      <c r="AU38" s="77" t="str">
        <f t="shared" si="10"/>
        <v>J</v>
      </c>
      <c r="AV38" s="77" t="str">
        <f t="shared" si="11"/>
        <v>ITA 1115</v>
      </c>
      <c r="AW38" s="77" t="str">
        <f t="shared" si="12"/>
        <v>Tartufoli Bianca</v>
      </c>
    </row>
    <row r="39" spans="1:49">
      <c r="A39" s="79">
        <f t="shared" si="6"/>
        <v>35</v>
      </c>
      <c r="B39" s="72" t="s">
        <v>87</v>
      </c>
      <c r="C39" s="99" t="s">
        <v>49</v>
      </c>
      <c r="D39" s="72">
        <v>89</v>
      </c>
      <c r="E39" s="72" t="s">
        <v>20</v>
      </c>
      <c r="F39" s="93" t="s">
        <v>115</v>
      </c>
      <c r="G39" s="87">
        <v>34</v>
      </c>
      <c r="H39" s="86">
        <v>34</v>
      </c>
      <c r="I39" s="87">
        <v>50</v>
      </c>
      <c r="J39" s="75">
        <v>43</v>
      </c>
      <c r="K39" s="75">
        <v>51</v>
      </c>
      <c r="L39" s="75">
        <v>42</v>
      </c>
      <c r="M39" s="86">
        <v>45</v>
      </c>
      <c r="N39" s="87">
        <v>37</v>
      </c>
      <c r="O39" s="75">
        <v>35</v>
      </c>
      <c r="P39" s="75">
        <v>24</v>
      </c>
      <c r="Q39" s="75">
        <v>51</v>
      </c>
      <c r="R39" s="75">
        <v>26</v>
      </c>
      <c r="S39" s="86">
        <v>49</v>
      </c>
      <c r="T39" s="87">
        <v>55</v>
      </c>
      <c r="U39" s="75">
        <v>58</v>
      </c>
      <c r="V39" s="75">
        <v>23</v>
      </c>
      <c r="W39" s="75">
        <v>28</v>
      </c>
      <c r="X39" s="75">
        <v>21</v>
      </c>
      <c r="Y39" s="75">
        <v>38</v>
      </c>
      <c r="Z39" s="86">
        <v>37</v>
      </c>
      <c r="AA39" s="87">
        <v>46</v>
      </c>
      <c r="AB39" s="75">
        <v>29</v>
      </c>
      <c r="AC39" s="75">
        <v>40</v>
      </c>
      <c r="AD39" s="75">
        <v>45</v>
      </c>
      <c r="AE39" s="86">
        <v>44</v>
      </c>
      <c r="AF39" s="87">
        <v>46</v>
      </c>
      <c r="AG39" s="75">
        <v>43</v>
      </c>
      <c r="AH39" s="75">
        <v>39</v>
      </c>
      <c r="AI39" s="75">
        <v>46</v>
      </c>
      <c r="AJ39" s="86">
        <v>30</v>
      </c>
      <c r="AK39" s="87">
        <v>58</v>
      </c>
      <c r="AL39" s="75">
        <v>55</v>
      </c>
      <c r="AM39" s="75">
        <v>51</v>
      </c>
      <c r="AN39" s="75">
        <v>51</v>
      </c>
      <c r="AO39" s="75">
        <v>50</v>
      </c>
      <c r="AP39" s="75">
        <v>49</v>
      </c>
      <c r="AQ39" s="75">
        <v>46</v>
      </c>
      <c r="AR39" s="83">
        <f t="shared" si="7"/>
        <v>829</v>
      </c>
      <c r="AS39" s="75">
        <f t="shared" si="8"/>
        <v>35</v>
      </c>
      <c r="AT39" s="77" t="str">
        <f t="shared" si="9"/>
        <v>M</v>
      </c>
      <c r="AU39" s="77" t="str">
        <f t="shared" si="10"/>
        <v>J</v>
      </c>
      <c r="AV39" s="77" t="str">
        <f t="shared" si="11"/>
        <v>ITA 1155</v>
      </c>
      <c r="AW39" s="77" t="str">
        <f t="shared" si="12"/>
        <v>Ferracuti Andrea</v>
      </c>
    </row>
    <row r="40" spans="1:49">
      <c r="A40" s="79">
        <f t="shared" si="6"/>
        <v>36</v>
      </c>
      <c r="B40" s="72" t="s">
        <v>266</v>
      </c>
      <c r="C40" s="99" t="s">
        <v>119</v>
      </c>
      <c r="D40" s="72">
        <v>87</v>
      </c>
      <c r="E40" s="72" t="s">
        <v>19</v>
      </c>
      <c r="F40" s="93" t="s">
        <v>115</v>
      </c>
      <c r="G40" s="87">
        <v>38</v>
      </c>
      <c r="H40" s="86">
        <v>63</v>
      </c>
      <c r="I40" s="87">
        <v>28</v>
      </c>
      <c r="J40" s="75">
        <v>10</v>
      </c>
      <c r="K40" s="75">
        <v>28</v>
      </c>
      <c r="L40" s="75">
        <v>34</v>
      </c>
      <c r="M40" s="86">
        <v>55</v>
      </c>
      <c r="N40" s="87">
        <v>69</v>
      </c>
      <c r="O40" s="75">
        <v>63</v>
      </c>
      <c r="P40" s="75">
        <v>66</v>
      </c>
      <c r="Q40" s="75">
        <v>77</v>
      </c>
      <c r="R40" s="75">
        <v>77</v>
      </c>
      <c r="S40" s="86">
        <v>77</v>
      </c>
      <c r="T40" s="87">
        <v>24</v>
      </c>
      <c r="U40" s="75">
        <v>62</v>
      </c>
      <c r="V40" s="75">
        <v>48</v>
      </c>
      <c r="W40" s="75">
        <v>77</v>
      </c>
      <c r="X40" s="75">
        <v>77</v>
      </c>
      <c r="Y40" s="75">
        <v>77</v>
      </c>
      <c r="Z40" s="86">
        <v>77</v>
      </c>
      <c r="AA40" s="87">
        <v>26</v>
      </c>
      <c r="AB40" s="75">
        <v>30</v>
      </c>
      <c r="AC40" s="75">
        <v>16</v>
      </c>
      <c r="AD40" s="75">
        <v>12</v>
      </c>
      <c r="AE40" s="86">
        <v>11</v>
      </c>
      <c r="AF40" s="87">
        <v>32</v>
      </c>
      <c r="AG40" s="75">
        <v>30</v>
      </c>
      <c r="AH40" s="75">
        <v>22</v>
      </c>
      <c r="AI40" s="75">
        <v>28</v>
      </c>
      <c r="AJ40" s="86">
        <v>56</v>
      </c>
      <c r="AK40" s="87">
        <v>77</v>
      </c>
      <c r="AL40" s="75">
        <v>77</v>
      </c>
      <c r="AM40" s="75">
        <v>77</v>
      </c>
      <c r="AN40" s="75">
        <v>77</v>
      </c>
      <c r="AO40" s="75">
        <v>77</v>
      </c>
      <c r="AP40" s="75">
        <v>77</v>
      </c>
      <c r="AQ40" s="75">
        <v>77</v>
      </c>
      <c r="AR40" s="83">
        <f t="shared" si="7"/>
        <v>851</v>
      </c>
      <c r="AS40" s="75">
        <f t="shared" si="8"/>
        <v>36</v>
      </c>
      <c r="AT40" s="77" t="str">
        <f t="shared" si="9"/>
        <v>F</v>
      </c>
      <c r="AU40" s="77" t="str">
        <f t="shared" si="10"/>
        <v>J</v>
      </c>
      <c r="AV40" s="77" t="str">
        <f t="shared" si="11"/>
        <v>ITA  1047</v>
      </c>
      <c r="AW40" s="77" t="str">
        <f t="shared" si="12"/>
        <v>Gerin Irene</v>
      </c>
    </row>
    <row r="41" spans="1:49">
      <c r="A41" s="80">
        <f t="shared" si="6"/>
        <v>37</v>
      </c>
      <c r="B41" s="81" t="s">
        <v>24</v>
      </c>
      <c r="C41" s="100" t="s">
        <v>139</v>
      </c>
      <c r="D41" s="72">
        <v>90</v>
      </c>
      <c r="E41" s="72" t="s">
        <v>20</v>
      </c>
      <c r="F41" s="93" t="s">
        <v>115</v>
      </c>
      <c r="G41" s="87">
        <v>44</v>
      </c>
      <c r="H41" s="86">
        <v>40</v>
      </c>
      <c r="I41" s="87">
        <v>27</v>
      </c>
      <c r="J41" s="75">
        <v>31</v>
      </c>
      <c r="K41" s="75">
        <v>34</v>
      </c>
      <c r="L41" s="75">
        <v>44</v>
      </c>
      <c r="M41" s="86">
        <v>49</v>
      </c>
      <c r="N41" s="87">
        <v>49</v>
      </c>
      <c r="O41" s="75">
        <v>50</v>
      </c>
      <c r="P41" s="75">
        <v>46</v>
      </c>
      <c r="Q41" s="75">
        <v>50</v>
      </c>
      <c r="R41" s="75">
        <v>43</v>
      </c>
      <c r="S41" s="86">
        <v>61</v>
      </c>
      <c r="T41" s="87">
        <v>26</v>
      </c>
      <c r="U41" s="75">
        <v>49</v>
      </c>
      <c r="V41" s="75">
        <v>49</v>
      </c>
      <c r="W41" s="75">
        <v>46</v>
      </c>
      <c r="X41" s="75">
        <v>35</v>
      </c>
      <c r="Y41" s="75">
        <v>45</v>
      </c>
      <c r="Z41" s="86">
        <v>13</v>
      </c>
      <c r="AA41" s="87">
        <v>16</v>
      </c>
      <c r="AB41" s="75">
        <v>25</v>
      </c>
      <c r="AC41" s="75">
        <v>38</v>
      </c>
      <c r="AD41" s="75">
        <v>30</v>
      </c>
      <c r="AE41" s="86">
        <v>34</v>
      </c>
      <c r="AF41" s="87">
        <v>77</v>
      </c>
      <c r="AG41" s="75">
        <v>77</v>
      </c>
      <c r="AH41" s="75">
        <v>77</v>
      </c>
      <c r="AI41" s="75">
        <v>77</v>
      </c>
      <c r="AJ41" s="86">
        <v>77</v>
      </c>
      <c r="AK41" s="87">
        <v>77</v>
      </c>
      <c r="AL41" s="75">
        <v>77</v>
      </c>
      <c r="AM41" s="75">
        <v>77</v>
      </c>
      <c r="AN41" s="75">
        <v>77</v>
      </c>
      <c r="AO41" s="75">
        <v>77</v>
      </c>
      <c r="AP41" s="75">
        <v>61</v>
      </c>
      <c r="AQ41" s="75">
        <v>50</v>
      </c>
      <c r="AR41" s="83">
        <f t="shared" si="7"/>
        <v>863</v>
      </c>
      <c r="AS41" s="75">
        <f t="shared" si="8"/>
        <v>37</v>
      </c>
      <c r="AT41" s="77" t="str">
        <f t="shared" si="9"/>
        <v>M</v>
      </c>
      <c r="AU41" s="77" t="str">
        <f t="shared" si="10"/>
        <v>J</v>
      </c>
      <c r="AV41" s="77" t="str">
        <f t="shared" si="11"/>
        <v>ITA 1119</v>
      </c>
      <c r="AW41" s="77" t="str">
        <f t="shared" si="12"/>
        <v>Bindi Nicolò</v>
      </c>
    </row>
    <row r="42" spans="1:49">
      <c r="A42" s="79">
        <f t="shared" si="6"/>
        <v>38</v>
      </c>
      <c r="B42" s="72" t="s">
        <v>168</v>
      </c>
      <c r="C42" s="99" t="s">
        <v>167</v>
      </c>
      <c r="D42" s="72">
        <v>88</v>
      </c>
      <c r="E42" s="72" t="s">
        <v>20</v>
      </c>
      <c r="F42" s="93" t="s">
        <v>115</v>
      </c>
      <c r="G42" s="87">
        <v>47</v>
      </c>
      <c r="H42" s="86">
        <v>41</v>
      </c>
      <c r="I42" s="87">
        <v>51</v>
      </c>
      <c r="J42" s="75">
        <v>44</v>
      </c>
      <c r="K42" s="75">
        <v>29</v>
      </c>
      <c r="L42" s="75">
        <v>39</v>
      </c>
      <c r="M42" s="86">
        <v>36</v>
      </c>
      <c r="N42" s="87">
        <v>40</v>
      </c>
      <c r="O42" s="75">
        <v>57</v>
      </c>
      <c r="P42" s="75">
        <v>44</v>
      </c>
      <c r="Q42" s="75">
        <v>60</v>
      </c>
      <c r="R42" s="75">
        <v>52</v>
      </c>
      <c r="S42" s="86">
        <v>60</v>
      </c>
      <c r="T42" s="87">
        <v>51</v>
      </c>
      <c r="U42" s="75">
        <v>47</v>
      </c>
      <c r="V42" s="75">
        <v>54</v>
      </c>
      <c r="W42" s="75">
        <v>53</v>
      </c>
      <c r="X42" s="75">
        <v>28</v>
      </c>
      <c r="Y42" s="75">
        <v>52</v>
      </c>
      <c r="Z42" s="86">
        <v>34</v>
      </c>
      <c r="AA42" s="87">
        <v>39</v>
      </c>
      <c r="AB42" s="75">
        <v>40</v>
      </c>
      <c r="AC42" s="75">
        <v>50</v>
      </c>
      <c r="AD42" s="75">
        <v>43</v>
      </c>
      <c r="AE42" s="86">
        <v>27</v>
      </c>
      <c r="AF42" s="87">
        <v>41</v>
      </c>
      <c r="AG42" s="75">
        <v>47</v>
      </c>
      <c r="AH42" s="75">
        <v>49</v>
      </c>
      <c r="AI42" s="75">
        <v>61</v>
      </c>
      <c r="AJ42" s="86">
        <v>32</v>
      </c>
      <c r="AK42" s="87">
        <v>61</v>
      </c>
      <c r="AL42" s="75">
        <v>60</v>
      </c>
      <c r="AM42" s="75">
        <v>60</v>
      </c>
      <c r="AN42" s="75">
        <v>57</v>
      </c>
      <c r="AO42" s="75">
        <v>54</v>
      </c>
      <c r="AP42" s="75">
        <v>53</v>
      </c>
      <c r="AQ42" s="75">
        <v>52</v>
      </c>
      <c r="AR42" s="83">
        <f t="shared" si="7"/>
        <v>951</v>
      </c>
      <c r="AS42" s="75">
        <f t="shared" si="8"/>
        <v>38</v>
      </c>
      <c r="AT42" s="77" t="str">
        <f t="shared" si="9"/>
        <v>M</v>
      </c>
      <c r="AU42" s="77" t="str">
        <f t="shared" si="10"/>
        <v>J</v>
      </c>
      <c r="AV42" s="77" t="str">
        <f t="shared" si="11"/>
        <v>ITA 1138</v>
      </c>
      <c r="AW42" s="77" t="str">
        <f t="shared" si="12"/>
        <v>Ceccarelli Nicola</v>
      </c>
    </row>
    <row r="43" spans="1:49">
      <c r="A43" s="79">
        <f t="shared" si="6"/>
        <v>39</v>
      </c>
      <c r="B43" s="72" t="s">
        <v>117</v>
      </c>
      <c r="C43" s="99" t="s">
        <v>120</v>
      </c>
      <c r="D43" s="72">
        <v>86</v>
      </c>
      <c r="E43" s="72" t="s">
        <v>20</v>
      </c>
      <c r="F43" s="93" t="s">
        <v>115</v>
      </c>
      <c r="G43" s="87">
        <v>36</v>
      </c>
      <c r="H43" s="86">
        <v>49</v>
      </c>
      <c r="I43" s="87">
        <v>49</v>
      </c>
      <c r="J43" s="75">
        <v>36</v>
      </c>
      <c r="K43" s="75">
        <v>49</v>
      </c>
      <c r="L43" s="75">
        <v>55</v>
      </c>
      <c r="M43" s="86">
        <v>46</v>
      </c>
      <c r="N43" s="87">
        <v>62</v>
      </c>
      <c r="O43" s="75">
        <v>49</v>
      </c>
      <c r="P43" s="75">
        <v>53</v>
      </c>
      <c r="Q43" s="75">
        <v>59</v>
      </c>
      <c r="R43" s="75">
        <v>50</v>
      </c>
      <c r="S43" s="86">
        <v>65</v>
      </c>
      <c r="T43" s="87">
        <v>63</v>
      </c>
      <c r="U43" s="75">
        <v>39</v>
      </c>
      <c r="V43" s="75">
        <v>46</v>
      </c>
      <c r="W43" s="75">
        <v>57</v>
      </c>
      <c r="X43" s="75">
        <v>40</v>
      </c>
      <c r="Y43" s="75">
        <v>57</v>
      </c>
      <c r="Z43" s="86">
        <v>44</v>
      </c>
      <c r="AA43" s="87">
        <v>40</v>
      </c>
      <c r="AB43" s="75">
        <v>45</v>
      </c>
      <c r="AC43" s="75">
        <v>46</v>
      </c>
      <c r="AD43" s="75">
        <v>32</v>
      </c>
      <c r="AE43" s="86">
        <v>37</v>
      </c>
      <c r="AF43" s="87">
        <v>30</v>
      </c>
      <c r="AG43" s="75">
        <v>29</v>
      </c>
      <c r="AH43" s="75">
        <v>41</v>
      </c>
      <c r="AI43" s="75">
        <v>34</v>
      </c>
      <c r="AJ43" s="86">
        <v>34</v>
      </c>
      <c r="AK43" s="87">
        <v>65</v>
      </c>
      <c r="AL43" s="75">
        <v>63</v>
      </c>
      <c r="AM43" s="75">
        <v>62</v>
      </c>
      <c r="AN43" s="75">
        <v>59</v>
      </c>
      <c r="AO43" s="75">
        <v>57</v>
      </c>
      <c r="AP43" s="75">
        <v>57</v>
      </c>
      <c r="AQ43" s="75">
        <v>55</v>
      </c>
      <c r="AR43" s="83">
        <f t="shared" si="7"/>
        <v>954</v>
      </c>
      <c r="AS43" s="75">
        <f t="shared" si="8"/>
        <v>39</v>
      </c>
      <c r="AT43" s="77" t="str">
        <f t="shared" si="9"/>
        <v>M</v>
      </c>
      <c r="AU43" s="77" t="str">
        <f t="shared" si="10"/>
        <v>J</v>
      </c>
      <c r="AV43" s="77" t="str">
        <f t="shared" si="11"/>
        <v>ITA 1098</v>
      </c>
      <c r="AW43" s="77" t="str">
        <f t="shared" si="12"/>
        <v>Capucci Andrea</v>
      </c>
    </row>
    <row r="44" spans="1:49">
      <c r="A44" s="79">
        <f t="shared" ref="A44:A75" si="13">A43 + 1</f>
        <v>40</v>
      </c>
      <c r="B44" s="72" t="s">
        <v>73</v>
      </c>
      <c r="C44" s="99" t="s">
        <v>74</v>
      </c>
      <c r="D44" s="72">
        <v>74</v>
      </c>
      <c r="E44" s="72" t="s">
        <v>19</v>
      </c>
      <c r="F44" s="93" t="s">
        <v>114</v>
      </c>
      <c r="G44" s="87">
        <v>1</v>
      </c>
      <c r="H44" s="86">
        <v>1</v>
      </c>
      <c r="I44" s="87">
        <v>19</v>
      </c>
      <c r="J44" s="75">
        <v>21</v>
      </c>
      <c r="K44" s="75">
        <v>16</v>
      </c>
      <c r="L44" s="75">
        <v>10</v>
      </c>
      <c r="M44" s="86">
        <v>3</v>
      </c>
      <c r="N44" s="87">
        <v>77</v>
      </c>
      <c r="O44" s="75">
        <v>77</v>
      </c>
      <c r="P44" s="75">
        <v>77</v>
      </c>
      <c r="Q44" s="75">
        <v>77</v>
      </c>
      <c r="R44" s="75">
        <v>77</v>
      </c>
      <c r="S44" s="86">
        <v>77</v>
      </c>
      <c r="T44" s="87">
        <v>77</v>
      </c>
      <c r="U44" s="75">
        <v>77</v>
      </c>
      <c r="V44" s="75">
        <v>77</v>
      </c>
      <c r="W44" s="75">
        <v>77</v>
      </c>
      <c r="X44" s="75">
        <v>77</v>
      </c>
      <c r="Y44" s="75">
        <v>77</v>
      </c>
      <c r="Z44" s="86">
        <v>77</v>
      </c>
      <c r="AA44" s="87">
        <v>77</v>
      </c>
      <c r="AB44" s="75">
        <v>77</v>
      </c>
      <c r="AC44" s="75">
        <v>77</v>
      </c>
      <c r="AD44" s="75">
        <v>77</v>
      </c>
      <c r="AE44" s="86">
        <v>77</v>
      </c>
      <c r="AF44" s="87">
        <v>10</v>
      </c>
      <c r="AG44" s="75">
        <v>6</v>
      </c>
      <c r="AH44" s="75">
        <v>7</v>
      </c>
      <c r="AI44" s="75">
        <v>20</v>
      </c>
      <c r="AJ44" s="86">
        <v>3</v>
      </c>
      <c r="AK44" s="87">
        <v>77</v>
      </c>
      <c r="AL44" s="75">
        <v>77</v>
      </c>
      <c r="AM44" s="75">
        <v>77</v>
      </c>
      <c r="AN44" s="75">
        <v>77</v>
      </c>
      <c r="AO44" s="75">
        <v>77</v>
      </c>
      <c r="AP44" s="75">
        <v>77</v>
      </c>
      <c r="AQ44" s="75">
        <v>77</v>
      </c>
      <c r="AR44" s="83">
        <f t="shared" si="7"/>
        <v>964</v>
      </c>
      <c r="AS44" s="75">
        <f t="shared" si="8"/>
        <v>40</v>
      </c>
      <c r="AT44" s="77" t="str">
        <f t="shared" si="9"/>
        <v>F</v>
      </c>
      <c r="AU44" s="77" t="str">
        <f t="shared" si="10"/>
        <v>S</v>
      </c>
      <c r="AV44" s="77" t="str">
        <f t="shared" si="11"/>
        <v>ITA    1</v>
      </c>
      <c r="AW44" s="77" t="str">
        <f t="shared" si="12"/>
        <v xml:space="preserve">Nevierov Larissa </v>
      </c>
    </row>
    <row r="45" spans="1:49">
      <c r="A45" s="79">
        <f t="shared" si="13"/>
        <v>41</v>
      </c>
      <c r="B45" s="72" t="s">
        <v>143</v>
      </c>
      <c r="C45" s="99" t="s">
        <v>142</v>
      </c>
      <c r="D45" s="72">
        <v>89</v>
      </c>
      <c r="E45" s="72" t="s">
        <v>20</v>
      </c>
      <c r="F45" s="93" t="s">
        <v>115</v>
      </c>
      <c r="G45" s="87">
        <v>46</v>
      </c>
      <c r="H45" s="86">
        <v>63</v>
      </c>
      <c r="I45" s="87">
        <v>61</v>
      </c>
      <c r="J45" s="75">
        <v>56</v>
      </c>
      <c r="K45" s="75">
        <v>62</v>
      </c>
      <c r="L45" s="75">
        <v>49</v>
      </c>
      <c r="M45" s="86">
        <v>47</v>
      </c>
      <c r="N45" s="87">
        <v>67</v>
      </c>
      <c r="O45" s="75">
        <v>61</v>
      </c>
      <c r="P45" s="75">
        <v>65</v>
      </c>
      <c r="Q45" s="75">
        <v>64</v>
      </c>
      <c r="R45" s="75">
        <v>53</v>
      </c>
      <c r="S45" s="86">
        <v>68</v>
      </c>
      <c r="T45" s="87">
        <v>57</v>
      </c>
      <c r="U45" s="75">
        <v>28</v>
      </c>
      <c r="V45" s="75">
        <v>58</v>
      </c>
      <c r="W45" s="75">
        <v>60</v>
      </c>
      <c r="X45" s="75">
        <v>42</v>
      </c>
      <c r="Y45" s="75">
        <v>43</v>
      </c>
      <c r="Z45" s="86">
        <v>24</v>
      </c>
      <c r="AA45" s="87">
        <v>42</v>
      </c>
      <c r="AB45" s="75">
        <v>44</v>
      </c>
      <c r="AC45" s="75">
        <v>47</v>
      </c>
      <c r="AD45" s="75">
        <v>44</v>
      </c>
      <c r="AE45" s="86">
        <v>7</v>
      </c>
      <c r="AF45" s="87">
        <v>17</v>
      </c>
      <c r="AG45" s="75">
        <v>40</v>
      </c>
      <c r="AH45" s="75">
        <v>33</v>
      </c>
      <c r="AI45" s="75">
        <v>30</v>
      </c>
      <c r="AJ45" s="86">
        <v>50</v>
      </c>
      <c r="AK45" s="87">
        <v>68</v>
      </c>
      <c r="AL45" s="75">
        <v>67</v>
      </c>
      <c r="AM45" s="75">
        <v>65</v>
      </c>
      <c r="AN45" s="75">
        <v>64</v>
      </c>
      <c r="AO45" s="75">
        <v>63</v>
      </c>
      <c r="AP45" s="75">
        <v>62</v>
      </c>
      <c r="AQ45" s="75">
        <v>61</v>
      </c>
      <c r="AR45" s="83">
        <f t="shared" si="7"/>
        <v>978</v>
      </c>
      <c r="AS45" s="75">
        <f t="shared" si="8"/>
        <v>41</v>
      </c>
      <c r="AT45" s="77" t="str">
        <f t="shared" si="9"/>
        <v>M</v>
      </c>
      <c r="AU45" s="77" t="str">
        <f t="shared" si="10"/>
        <v>J</v>
      </c>
      <c r="AV45" s="77" t="str">
        <f t="shared" si="11"/>
        <v>ITA 1139</v>
      </c>
      <c r="AW45" s="77" t="str">
        <f t="shared" si="12"/>
        <v>Alessandri Jacopo</v>
      </c>
    </row>
    <row r="46" spans="1:49">
      <c r="A46" s="79">
        <f t="shared" si="13"/>
        <v>42</v>
      </c>
      <c r="B46" s="72" t="s">
        <v>166</v>
      </c>
      <c r="C46" s="99" t="s">
        <v>165</v>
      </c>
      <c r="D46" s="72" t="s">
        <v>123</v>
      </c>
      <c r="E46" s="72" t="s">
        <v>19</v>
      </c>
      <c r="F46" s="93" t="s">
        <v>114</v>
      </c>
      <c r="G46" s="87">
        <v>37</v>
      </c>
      <c r="H46" s="86">
        <v>34</v>
      </c>
      <c r="I46" s="87">
        <v>36</v>
      </c>
      <c r="J46" s="75">
        <v>15</v>
      </c>
      <c r="K46" s="75">
        <v>45</v>
      </c>
      <c r="L46" s="75">
        <v>13</v>
      </c>
      <c r="M46" s="86">
        <v>32</v>
      </c>
      <c r="N46" s="87">
        <v>51</v>
      </c>
      <c r="O46" s="75">
        <v>30</v>
      </c>
      <c r="P46" s="75">
        <v>34</v>
      </c>
      <c r="Q46" s="75">
        <v>47</v>
      </c>
      <c r="R46" s="75">
        <v>40</v>
      </c>
      <c r="S46" s="86">
        <v>29</v>
      </c>
      <c r="T46" s="87">
        <v>77</v>
      </c>
      <c r="U46" s="75">
        <v>77</v>
      </c>
      <c r="V46" s="75">
        <v>77</v>
      </c>
      <c r="W46" s="75">
        <v>77</v>
      </c>
      <c r="X46" s="75">
        <v>77</v>
      </c>
      <c r="Y46" s="75">
        <v>77</v>
      </c>
      <c r="Z46" s="86">
        <v>77</v>
      </c>
      <c r="AA46" s="87">
        <v>24</v>
      </c>
      <c r="AB46" s="75">
        <v>38</v>
      </c>
      <c r="AC46" s="75">
        <v>39</v>
      </c>
      <c r="AD46" s="75">
        <v>37</v>
      </c>
      <c r="AE46" s="86">
        <v>16</v>
      </c>
      <c r="AF46" s="87">
        <v>77</v>
      </c>
      <c r="AG46" s="75">
        <v>77</v>
      </c>
      <c r="AH46" s="75">
        <v>77</v>
      </c>
      <c r="AI46" s="75">
        <v>77</v>
      </c>
      <c r="AJ46" s="86">
        <v>77</v>
      </c>
      <c r="AK46" s="87">
        <v>77</v>
      </c>
      <c r="AL46" s="75">
        <v>77</v>
      </c>
      <c r="AM46" s="75">
        <v>77</v>
      </c>
      <c r="AN46" s="75">
        <v>77</v>
      </c>
      <c r="AO46" s="75">
        <v>77</v>
      </c>
      <c r="AP46" s="75">
        <v>77</v>
      </c>
      <c r="AQ46" s="75">
        <v>77</v>
      </c>
      <c r="AR46" s="83">
        <f t="shared" si="7"/>
        <v>982</v>
      </c>
      <c r="AS46" s="75">
        <f t="shared" si="8"/>
        <v>42</v>
      </c>
      <c r="AT46" s="77" t="str">
        <f t="shared" si="9"/>
        <v>F</v>
      </c>
      <c r="AU46" s="77" t="str">
        <f t="shared" si="10"/>
        <v>S</v>
      </c>
      <c r="AV46" s="77" t="str">
        <f t="shared" si="11"/>
        <v>ITA 1092</v>
      </c>
      <c r="AW46" s="77" t="str">
        <f t="shared" si="12"/>
        <v>Cingano Valentina</v>
      </c>
    </row>
    <row r="47" spans="1:49">
      <c r="A47" s="79">
        <f t="shared" si="13"/>
        <v>43</v>
      </c>
      <c r="B47" s="72" t="s">
        <v>136</v>
      </c>
      <c r="C47" s="99" t="s">
        <v>85</v>
      </c>
      <c r="D47" s="72">
        <v>87</v>
      </c>
      <c r="E47" s="72" t="s">
        <v>19</v>
      </c>
      <c r="F47" s="93" t="s">
        <v>115</v>
      </c>
      <c r="G47" s="87">
        <v>27</v>
      </c>
      <c r="H47" s="86">
        <v>32</v>
      </c>
      <c r="I47" s="87">
        <v>43</v>
      </c>
      <c r="J47" s="75">
        <v>38</v>
      </c>
      <c r="K47" s="75">
        <v>32</v>
      </c>
      <c r="L47" s="75">
        <v>29</v>
      </c>
      <c r="M47" s="86">
        <v>29</v>
      </c>
      <c r="N47" s="87">
        <v>57</v>
      </c>
      <c r="O47" s="75">
        <v>50</v>
      </c>
      <c r="P47" s="75">
        <v>77</v>
      </c>
      <c r="Q47" s="75">
        <v>53</v>
      </c>
      <c r="R47" s="75">
        <v>26</v>
      </c>
      <c r="S47" s="86">
        <v>32</v>
      </c>
      <c r="T47" s="87">
        <v>34</v>
      </c>
      <c r="U47" s="75">
        <v>42</v>
      </c>
      <c r="V47" s="75">
        <v>41</v>
      </c>
      <c r="W47" s="75">
        <v>52</v>
      </c>
      <c r="X47" s="75">
        <v>31</v>
      </c>
      <c r="Y47" s="75">
        <v>55</v>
      </c>
      <c r="Z47" s="86">
        <v>32</v>
      </c>
      <c r="AA47" s="87">
        <v>77</v>
      </c>
      <c r="AB47" s="75">
        <v>77</v>
      </c>
      <c r="AC47" s="75">
        <v>77</v>
      </c>
      <c r="AD47" s="75">
        <v>77</v>
      </c>
      <c r="AE47" s="86">
        <v>77</v>
      </c>
      <c r="AF47" s="87">
        <v>77</v>
      </c>
      <c r="AG47" s="75">
        <v>77</v>
      </c>
      <c r="AH47" s="75">
        <v>77</v>
      </c>
      <c r="AI47" s="75">
        <v>77</v>
      </c>
      <c r="AJ47" s="86">
        <v>77</v>
      </c>
      <c r="AK47" s="87">
        <v>77</v>
      </c>
      <c r="AL47" s="75">
        <v>77</v>
      </c>
      <c r="AM47" s="75">
        <v>77</v>
      </c>
      <c r="AN47" s="75">
        <v>77</v>
      </c>
      <c r="AO47" s="75">
        <v>77</v>
      </c>
      <c r="AP47" s="75">
        <v>77</v>
      </c>
      <c r="AQ47" s="75">
        <v>77</v>
      </c>
      <c r="AR47" s="83">
        <f t="shared" si="7"/>
        <v>1043</v>
      </c>
      <c r="AS47" s="75">
        <f t="shared" si="8"/>
        <v>43</v>
      </c>
      <c r="AT47" s="77" t="str">
        <f t="shared" si="9"/>
        <v>F</v>
      </c>
      <c r="AU47" s="77" t="str">
        <f t="shared" si="10"/>
        <v>J</v>
      </c>
      <c r="AV47" s="77" t="str">
        <f t="shared" si="11"/>
        <v>ITA 1118</v>
      </c>
      <c r="AW47" s="77" t="str">
        <f t="shared" si="12"/>
        <v>Cutolo Alessia</v>
      </c>
    </row>
    <row r="48" spans="1:49">
      <c r="A48" s="79">
        <f t="shared" si="13"/>
        <v>44</v>
      </c>
      <c r="B48" s="72" t="s">
        <v>65</v>
      </c>
      <c r="C48" s="99" t="s">
        <v>66</v>
      </c>
      <c r="D48" s="72">
        <v>87</v>
      </c>
      <c r="E48" s="72" t="s">
        <v>20</v>
      </c>
      <c r="F48" s="93" t="s">
        <v>115</v>
      </c>
      <c r="G48" s="87">
        <v>49</v>
      </c>
      <c r="H48" s="86">
        <v>21</v>
      </c>
      <c r="I48" s="87">
        <v>37</v>
      </c>
      <c r="J48" s="75">
        <v>46</v>
      </c>
      <c r="K48" s="75">
        <v>30</v>
      </c>
      <c r="L48" s="75">
        <v>19</v>
      </c>
      <c r="M48" s="86">
        <v>31</v>
      </c>
      <c r="N48" s="87">
        <v>37</v>
      </c>
      <c r="O48" s="75">
        <v>56</v>
      </c>
      <c r="P48" s="75">
        <v>45</v>
      </c>
      <c r="Q48" s="75">
        <v>39</v>
      </c>
      <c r="R48" s="75">
        <v>33</v>
      </c>
      <c r="S48" s="86">
        <v>33</v>
      </c>
      <c r="T48" s="87">
        <v>40</v>
      </c>
      <c r="U48" s="75">
        <v>51</v>
      </c>
      <c r="V48" s="75">
        <v>34</v>
      </c>
      <c r="W48" s="75">
        <v>42</v>
      </c>
      <c r="X48" s="75">
        <v>77</v>
      </c>
      <c r="Y48" s="75">
        <v>39</v>
      </c>
      <c r="Z48" s="86">
        <v>77</v>
      </c>
      <c r="AA48" s="87">
        <v>77</v>
      </c>
      <c r="AB48" s="75">
        <v>77</v>
      </c>
      <c r="AC48" s="75">
        <v>77</v>
      </c>
      <c r="AD48" s="75">
        <v>77</v>
      </c>
      <c r="AE48" s="86">
        <v>77</v>
      </c>
      <c r="AF48" s="87">
        <v>77</v>
      </c>
      <c r="AG48" s="75">
        <v>77</v>
      </c>
      <c r="AH48" s="75">
        <v>77</v>
      </c>
      <c r="AI48" s="75">
        <v>77</v>
      </c>
      <c r="AJ48" s="86">
        <v>77</v>
      </c>
      <c r="AK48" s="87">
        <v>77</v>
      </c>
      <c r="AL48" s="75">
        <v>77</v>
      </c>
      <c r="AM48" s="75">
        <v>77</v>
      </c>
      <c r="AN48" s="75">
        <v>77</v>
      </c>
      <c r="AO48" s="75">
        <v>77</v>
      </c>
      <c r="AP48" s="75">
        <v>77</v>
      </c>
      <c r="AQ48" s="75">
        <v>77</v>
      </c>
      <c r="AR48" s="83">
        <f t="shared" si="7"/>
        <v>1067</v>
      </c>
      <c r="AS48" s="75">
        <f t="shared" si="8"/>
        <v>44</v>
      </c>
      <c r="AT48" s="77" t="str">
        <f t="shared" si="9"/>
        <v>M</v>
      </c>
      <c r="AU48" s="77" t="str">
        <f t="shared" si="10"/>
        <v>J</v>
      </c>
      <c r="AV48" s="77" t="str">
        <f t="shared" si="11"/>
        <v>ITA 1101</v>
      </c>
      <c r="AW48" s="77" t="str">
        <f t="shared" si="12"/>
        <v>Spina Sandro</v>
      </c>
    </row>
    <row r="49" spans="1:49">
      <c r="A49" s="79">
        <f t="shared" si="13"/>
        <v>45</v>
      </c>
      <c r="B49" s="72" t="s">
        <v>94</v>
      </c>
      <c r="C49" s="99" t="s">
        <v>95</v>
      </c>
      <c r="D49" s="72">
        <v>86</v>
      </c>
      <c r="E49" s="72" t="s">
        <v>19</v>
      </c>
      <c r="F49" s="93" t="s">
        <v>115</v>
      </c>
      <c r="G49" s="87">
        <v>20</v>
      </c>
      <c r="H49" s="86">
        <v>63</v>
      </c>
      <c r="I49" s="87">
        <v>20</v>
      </c>
      <c r="J49" s="75">
        <v>25</v>
      </c>
      <c r="K49" s="75">
        <v>10</v>
      </c>
      <c r="L49" s="75">
        <v>35</v>
      </c>
      <c r="M49" s="86">
        <v>38</v>
      </c>
      <c r="N49" s="87">
        <v>61</v>
      </c>
      <c r="O49" s="75">
        <v>62</v>
      </c>
      <c r="P49" s="75">
        <v>62</v>
      </c>
      <c r="Q49" s="75">
        <v>77</v>
      </c>
      <c r="R49" s="75">
        <v>77</v>
      </c>
      <c r="S49" s="86">
        <v>77</v>
      </c>
      <c r="T49" s="87">
        <v>46</v>
      </c>
      <c r="U49" s="75">
        <v>35</v>
      </c>
      <c r="V49" s="75">
        <v>77</v>
      </c>
      <c r="W49" s="75">
        <v>77</v>
      </c>
      <c r="X49" s="75">
        <v>77</v>
      </c>
      <c r="Y49" s="75">
        <v>77</v>
      </c>
      <c r="Z49" s="86">
        <v>77</v>
      </c>
      <c r="AA49" s="87">
        <v>77</v>
      </c>
      <c r="AB49" s="75">
        <v>77</v>
      </c>
      <c r="AC49" s="75">
        <v>77</v>
      </c>
      <c r="AD49" s="75">
        <v>77</v>
      </c>
      <c r="AE49" s="86">
        <v>77</v>
      </c>
      <c r="AF49" s="87">
        <v>26</v>
      </c>
      <c r="AG49" s="75">
        <v>25</v>
      </c>
      <c r="AH49" s="75">
        <v>23</v>
      </c>
      <c r="AI49" s="75">
        <v>27</v>
      </c>
      <c r="AJ49" s="86">
        <v>38</v>
      </c>
      <c r="AK49" s="87">
        <v>77</v>
      </c>
      <c r="AL49" s="75">
        <v>77</v>
      </c>
      <c r="AM49" s="75">
        <v>77</v>
      </c>
      <c r="AN49" s="75">
        <v>77</v>
      </c>
      <c r="AO49" s="75">
        <v>77</v>
      </c>
      <c r="AP49" s="75">
        <v>77</v>
      </c>
      <c r="AQ49" s="75">
        <v>77</v>
      </c>
      <c r="AR49" s="83">
        <f t="shared" si="7"/>
        <v>1078</v>
      </c>
      <c r="AS49" s="75">
        <f t="shared" si="8"/>
        <v>45</v>
      </c>
      <c r="AT49" s="77" t="str">
        <f t="shared" si="9"/>
        <v>F</v>
      </c>
      <c r="AU49" s="77" t="str">
        <f t="shared" si="10"/>
        <v>J</v>
      </c>
      <c r="AV49" s="77" t="str">
        <f t="shared" si="11"/>
        <v>ITA 1072</v>
      </c>
      <c r="AW49" s="77" t="str">
        <f t="shared" si="12"/>
        <v>Sambo Valeria</v>
      </c>
    </row>
    <row r="50" spans="1:49">
      <c r="A50" s="79">
        <f t="shared" si="13"/>
        <v>46</v>
      </c>
      <c r="B50" s="72" t="s">
        <v>149</v>
      </c>
      <c r="C50" s="99" t="s">
        <v>148</v>
      </c>
      <c r="D50" s="72">
        <v>88</v>
      </c>
      <c r="E50" s="72" t="s">
        <v>19</v>
      </c>
      <c r="F50" s="93" t="s">
        <v>115</v>
      </c>
      <c r="G50" s="87">
        <v>48</v>
      </c>
      <c r="H50" s="86">
        <v>63</v>
      </c>
      <c r="I50" s="87">
        <v>55</v>
      </c>
      <c r="J50" s="75">
        <v>50</v>
      </c>
      <c r="K50" s="75">
        <v>54</v>
      </c>
      <c r="L50" s="75">
        <v>60</v>
      </c>
      <c r="M50" s="86">
        <v>58</v>
      </c>
      <c r="N50" s="87">
        <v>77</v>
      </c>
      <c r="O50" s="75">
        <v>66</v>
      </c>
      <c r="P50" s="75">
        <v>67</v>
      </c>
      <c r="Q50" s="75">
        <v>77</v>
      </c>
      <c r="R50" s="75">
        <v>68</v>
      </c>
      <c r="S50" s="86">
        <v>55</v>
      </c>
      <c r="T50" s="87">
        <v>67</v>
      </c>
      <c r="U50" s="75">
        <v>31</v>
      </c>
      <c r="V50" s="75">
        <v>50</v>
      </c>
      <c r="W50" s="75">
        <v>72</v>
      </c>
      <c r="X50" s="75">
        <v>77</v>
      </c>
      <c r="Y50" s="75">
        <v>59</v>
      </c>
      <c r="Z50" s="86">
        <v>38</v>
      </c>
      <c r="AA50" s="87">
        <v>27</v>
      </c>
      <c r="AB50" s="75">
        <v>41</v>
      </c>
      <c r="AC50" s="75">
        <v>49</v>
      </c>
      <c r="AD50" s="75">
        <v>42</v>
      </c>
      <c r="AE50" s="86">
        <v>41</v>
      </c>
      <c r="AF50" s="87">
        <v>49</v>
      </c>
      <c r="AG50" s="75">
        <v>61</v>
      </c>
      <c r="AH50" s="75">
        <v>38</v>
      </c>
      <c r="AI50" s="75">
        <v>26</v>
      </c>
      <c r="AJ50" s="86">
        <v>52</v>
      </c>
      <c r="AK50" s="87">
        <v>77</v>
      </c>
      <c r="AL50" s="75">
        <v>77</v>
      </c>
      <c r="AM50" s="75">
        <v>77</v>
      </c>
      <c r="AN50" s="75">
        <v>72</v>
      </c>
      <c r="AO50" s="75">
        <v>68</v>
      </c>
      <c r="AP50" s="75">
        <v>67</v>
      </c>
      <c r="AQ50" s="75">
        <v>67</v>
      </c>
      <c r="AR50" s="83">
        <f t="shared" si="7"/>
        <v>1113</v>
      </c>
      <c r="AS50" s="75">
        <f t="shared" si="8"/>
        <v>46</v>
      </c>
      <c r="AT50" s="77" t="str">
        <f t="shared" si="9"/>
        <v>F</v>
      </c>
      <c r="AU50" s="77" t="str">
        <f t="shared" si="10"/>
        <v>J</v>
      </c>
      <c r="AV50" s="77" t="str">
        <f t="shared" si="11"/>
        <v>ITA 1166</v>
      </c>
      <c r="AW50" s="77" t="str">
        <f t="shared" si="12"/>
        <v>Lancerotto Sara</v>
      </c>
    </row>
    <row r="51" spans="1:49">
      <c r="A51" s="79">
        <f t="shared" si="13"/>
        <v>47</v>
      </c>
      <c r="B51" s="72" t="s">
        <v>23</v>
      </c>
      <c r="C51" s="99" t="s">
        <v>253</v>
      </c>
      <c r="D51" s="72">
        <v>82</v>
      </c>
      <c r="E51" s="72" t="s">
        <v>19</v>
      </c>
      <c r="F51" s="93" t="s">
        <v>114</v>
      </c>
      <c r="G51" s="87">
        <v>77</v>
      </c>
      <c r="H51" s="86">
        <v>77</v>
      </c>
      <c r="I51" s="87">
        <v>77</v>
      </c>
      <c r="J51" s="75">
        <v>77</v>
      </c>
      <c r="K51" s="75">
        <v>77</v>
      </c>
      <c r="L51" s="75">
        <v>77</v>
      </c>
      <c r="M51" s="86">
        <v>77</v>
      </c>
      <c r="N51" s="87">
        <v>77</v>
      </c>
      <c r="O51" s="75">
        <v>77</v>
      </c>
      <c r="P51" s="75">
        <v>77</v>
      </c>
      <c r="Q51" s="75">
        <v>77</v>
      </c>
      <c r="R51" s="75">
        <v>77</v>
      </c>
      <c r="S51" s="86">
        <v>77</v>
      </c>
      <c r="T51" s="87">
        <v>77</v>
      </c>
      <c r="U51" s="75">
        <v>77</v>
      </c>
      <c r="V51" s="75">
        <v>77</v>
      </c>
      <c r="W51" s="75">
        <v>77</v>
      </c>
      <c r="X51" s="75">
        <v>77</v>
      </c>
      <c r="Y51" s="75">
        <v>77</v>
      </c>
      <c r="Z51" s="86">
        <v>77</v>
      </c>
      <c r="AA51" s="87">
        <v>5</v>
      </c>
      <c r="AB51" s="75">
        <v>12</v>
      </c>
      <c r="AC51" s="75">
        <v>7</v>
      </c>
      <c r="AD51" s="75">
        <v>3</v>
      </c>
      <c r="AE51" s="86">
        <v>13</v>
      </c>
      <c r="AF51" s="87">
        <v>5</v>
      </c>
      <c r="AG51" s="75">
        <v>22</v>
      </c>
      <c r="AH51" s="75">
        <v>20</v>
      </c>
      <c r="AI51" s="75">
        <v>10</v>
      </c>
      <c r="AJ51" s="86">
        <v>29</v>
      </c>
      <c r="AK51" s="87">
        <v>77</v>
      </c>
      <c r="AL51" s="75">
        <v>77</v>
      </c>
      <c r="AM51" s="75">
        <v>77</v>
      </c>
      <c r="AN51" s="75">
        <v>77</v>
      </c>
      <c r="AO51" s="75">
        <v>77</v>
      </c>
      <c r="AP51" s="75">
        <v>77</v>
      </c>
      <c r="AQ51" s="75">
        <v>77</v>
      </c>
      <c r="AR51" s="83">
        <f t="shared" si="7"/>
        <v>1127</v>
      </c>
      <c r="AS51" s="75">
        <f t="shared" si="8"/>
        <v>47</v>
      </c>
      <c r="AT51" s="77" t="str">
        <f t="shared" si="9"/>
        <v>F</v>
      </c>
      <c r="AU51" s="77" t="str">
        <f t="shared" si="10"/>
        <v>S</v>
      </c>
      <c r="AV51" s="77" t="str">
        <f t="shared" si="11"/>
        <v>ITA 1126</v>
      </c>
      <c r="AW51" s="77" t="str">
        <f t="shared" si="12"/>
        <v>Maria Abbate</v>
      </c>
    </row>
    <row r="52" spans="1:49">
      <c r="A52" s="79">
        <f t="shared" si="13"/>
        <v>48</v>
      </c>
      <c r="B52" s="72" t="s">
        <v>100</v>
      </c>
      <c r="C52" s="99" t="s">
        <v>101</v>
      </c>
      <c r="D52" s="72">
        <v>87</v>
      </c>
      <c r="E52" s="72" t="s">
        <v>19</v>
      </c>
      <c r="F52" s="93" t="s">
        <v>115</v>
      </c>
      <c r="G52" s="87">
        <v>39</v>
      </c>
      <c r="H52" s="86">
        <v>48</v>
      </c>
      <c r="I52" s="87">
        <v>48</v>
      </c>
      <c r="J52" s="75">
        <v>41</v>
      </c>
      <c r="K52" s="75">
        <v>47</v>
      </c>
      <c r="L52" s="75">
        <v>53</v>
      </c>
      <c r="M52" s="86">
        <v>41</v>
      </c>
      <c r="N52" s="87">
        <v>63</v>
      </c>
      <c r="O52" s="75">
        <v>57</v>
      </c>
      <c r="P52" s="75">
        <v>64</v>
      </c>
      <c r="Q52" s="75">
        <v>57</v>
      </c>
      <c r="R52" s="75">
        <v>57</v>
      </c>
      <c r="S52" s="86">
        <v>49</v>
      </c>
      <c r="T52" s="87">
        <v>35</v>
      </c>
      <c r="U52" s="75">
        <v>44</v>
      </c>
      <c r="V52" s="75">
        <v>57</v>
      </c>
      <c r="W52" s="75">
        <v>61</v>
      </c>
      <c r="X52" s="75">
        <v>51</v>
      </c>
      <c r="Y52" s="75">
        <v>53</v>
      </c>
      <c r="Z52" s="89">
        <v>77</v>
      </c>
      <c r="AA52" s="87">
        <v>77</v>
      </c>
      <c r="AB52" s="75">
        <v>77</v>
      </c>
      <c r="AC52" s="75">
        <v>77</v>
      </c>
      <c r="AD52" s="75">
        <v>77</v>
      </c>
      <c r="AE52" s="86">
        <v>77</v>
      </c>
      <c r="AF52" s="87">
        <v>47</v>
      </c>
      <c r="AG52" s="75">
        <v>46</v>
      </c>
      <c r="AH52" s="75">
        <v>40</v>
      </c>
      <c r="AI52" s="75">
        <v>32</v>
      </c>
      <c r="AJ52" s="86">
        <v>51</v>
      </c>
      <c r="AK52" s="87">
        <v>77</v>
      </c>
      <c r="AL52" s="75">
        <v>77</v>
      </c>
      <c r="AM52" s="75">
        <v>77</v>
      </c>
      <c r="AN52" s="75">
        <v>77</v>
      </c>
      <c r="AO52" s="75">
        <v>77</v>
      </c>
      <c r="AP52" s="75">
        <v>64</v>
      </c>
      <c r="AQ52" s="75">
        <v>63</v>
      </c>
      <c r="AR52" s="83">
        <f t="shared" si="7"/>
        <v>1131</v>
      </c>
      <c r="AS52" s="75">
        <f t="shared" si="8"/>
        <v>48</v>
      </c>
      <c r="AT52" s="77" t="str">
        <f t="shared" si="9"/>
        <v>F</v>
      </c>
      <c r="AU52" s="77" t="str">
        <f t="shared" si="10"/>
        <v>J</v>
      </c>
      <c r="AV52" s="77" t="str">
        <f t="shared" si="11"/>
        <v>ITA 1061</v>
      </c>
      <c r="AW52" s="77" t="str">
        <f t="shared" si="12"/>
        <v>Ceschiutti Giulia</v>
      </c>
    </row>
    <row r="53" spans="1:49">
      <c r="A53" s="79">
        <f t="shared" si="13"/>
        <v>49</v>
      </c>
      <c r="B53" s="72" t="s">
        <v>107</v>
      </c>
      <c r="C53" s="99" t="s">
        <v>108</v>
      </c>
      <c r="D53" s="72">
        <v>89</v>
      </c>
      <c r="E53" s="72" t="s">
        <v>20</v>
      </c>
      <c r="F53" s="93" t="s">
        <v>115</v>
      </c>
      <c r="G53" s="87">
        <v>55</v>
      </c>
      <c r="H53" s="86">
        <v>51</v>
      </c>
      <c r="I53" s="87">
        <v>59</v>
      </c>
      <c r="J53" s="75">
        <v>53</v>
      </c>
      <c r="K53" s="75">
        <v>56</v>
      </c>
      <c r="L53" s="75">
        <v>52</v>
      </c>
      <c r="M53" s="86">
        <v>50</v>
      </c>
      <c r="N53" s="87">
        <v>55</v>
      </c>
      <c r="O53" s="75">
        <v>56</v>
      </c>
      <c r="P53" s="75">
        <v>51</v>
      </c>
      <c r="Q53" s="75">
        <v>59</v>
      </c>
      <c r="R53" s="75">
        <v>54</v>
      </c>
      <c r="S53" s="86">
        <v>77</v>
      </c>
      <c r="T53" s="87">
        <v>68</v>
      </c>
      <c r="U53" s="75">
        <v>73</v>
      </c>
      <c r="V53" s="75">
        <v>69</v>
      </c>
      <c r="W53" s="75">
        <v>56</v>
      </c>
      <c r="X53" s="75">
        <v>50</v>
      </c>
      <c r="Y53" s="75">
        <v>77</v>
      </c>
      <c r="Z53" s="86">
        <v>40</v>
      </c>
      <c r="AA53" s="87">
        <v>48</v>
      </c>
      <c r="AB53" s="75">
        <v>52</v>
      </c>
      <c r="AC53" s="75">
        <v>45</v>
      </c>
      <c r="AD53" s="75">
        <v>47</v>
      </c>
      <c r="AE53" s="86">
        <v>45</v>
      </c>
      <c r="AF53" s="87">
        <v>55</v>
      </c>
      <c r="AG53" s="75">
        <v>21</v>
      </c>
      <c r="AH53" s="75">
        <v>54</v>
      </c>
      <c r="AI53" s="75">
        <v>53</v>
      </c>
      <c r="AJ53" s="86">
        <v>41</v>
      </c>
      <c r="AK53" s="87">
        <v>77</v>
      </c>
      <c r="AL53" s="75">
        <v>77</v>
      </c>
      <c r="AM53" s="75">
        <v>73</v>
      </c>
      <c r="AN53" s="75">
        <v>69</v>
      </c>
      <c r="AO53" s="75">
        <v>68</v>
      </c>
      <c r="AP53" s="75">
        <v>59</v>
      </c>
      <c r="AQ53" s="75">
        <v>59</v>
      </c>
      <c r="AR53" s="83">
        <f t="shared" si="7"/>
        <v>1140</v>
      </c>
      <c r="AS53" s="75">
        <f t="shared" si="8"/>
        <v>49</v>
      </c>
      <c r="AT53" s="77" t="str">
        <f t="shared" si="9"/>
        <v>M</v>
      </c>
      <c r="AU53" s="77" t="str">
        <f t="shared" si="10"/>
        <v>J</v>
      </c>
      <c r="AV53" s="77" t="str">
        <f t="shared" si="11"/>
        <v>ITA 997</v>
      </c>
      <c r="AW53" s="77" t="str">
        <f t="shared" si="12"/>
        <v>Fabi Matteo</v>
      </c>
    </row>
    <row r="54" spans="1:49">
      <c r="A54" s="79">
        <f t="shared" si="13"/>
        <v>50</v>
      </c>
      <c r="B54" s="72" t="s">
        <v>23</v>
      </c>
      <c r="C54" s="99" t="s">
        <v>140</v>
      </c>
      <c r="D54" s="72">
        <v>88</v>
      </c>
      <c r="E54" s="72" t="s">
        <v>19</v>
      </c>
      <c r="F54" s="93" t="s">
        <v>115</v>
      </c>
      <c r="G54" s="87">
        <v>43</v>
      </c>
      <c r="H54" s="86">
        <v>63</v>
      </c>
      <c r="I54" s="87">
        <v>41</v>
      </c>
      <c r="J54" s="75">
        <v>26</v>
      </c>
      <c r="K54" s="75">
        <v>37</v>
      </c>
      <c r="L54" s="75">
        <v>46</v>
      </c>
      <c r="M54" s="86">
        <v>53</v>
      </c>
      <c r="N54" s="87">
        <v>77</v>
      </c>
      <c r="O54" s="75">
        <v>77</v>
      </c>
      <c r="P54" s="75">
        <v>77</v>
      </c>
      <c r="Q54" s="75">
        <v>77</v>
      </c>
      <c r="R54" s="75">
        <v>77</v>
      </c>
      <c r="S54" s="86">
        <v>77</v>
      </c>
      <c r="T54" s="87">
        <v>77</v>
      </c>
      <c r="U54" s="75">
        <v>77</v>
      </c>
      <c r="V54" s="75">
        <v>77</v>
      </c>
      <c r="W54" s="75">
        <v>77</v>
      </c>
      <c r="X54" s="75">
        <v>77</v>
      </c>
      <c r="Y54" s="75">
        <v>77</v>
      </c>
      <c r="Z54" s="86">
        <v>77</v>
      </c>
      <c r="AA54" s="87">
        <v>43</v>
      </c>
      <c r="AB54" s="75">
        <v>39</v>
      </c>
      <c r="AC54" s="75">
        <v>44</v>
      </c>
      <c r="AD54" s="75">
        <v>7</v>
      </c>
      <c r="AE54" s="86">
        <v>52</v>
      </c>
      <c r="AF54" s="87">
        <v>48</v>
      </c>
      <c r="AG54" s="75">
        <v>28</v>
      </c>
      <c r="AH54" s="75">
        <v>47</v>
      </c>
      <c r="AI54" s="75">
        <v>35</v>
      </c>
      <c r="AJ54" s="86">
        <v>47</v>
      </c>
      <c r="AK54" s="87">
        <v>77</v>
      </c>
      <c r="AL54" s="75">
        <v>77</v>
      </c>
      <c r="AM54" s="75">
        <v>77</v>
      </c>
      <c r="AN54" s="75">
        <v>77</v>
      </c>
      <c r="AO54" s="75">
        <v>77</v>
      </c>
      <c r="AP54" s="75">
        <v>77</v>
      </c>
      <c r="AQ54" s="75">
        <v>77</v>
      </c>
      <c r="AR54" s="83">
        <f t="shared" si="7"/>
        <v>1161</v>
      </c>
      <c r="AS54" s="75">
        <f t="shared" si="8"/>
        <v>50</v>
      </c>
      <c r="AT54" s="77" t="str">
        <f t="shared" si="9"/>
        <v>F</v>
      </c>
      <c r="AU54" s="77" t="str">
        <f t="shared" si="10"/>
        <v>J</v>
      </c>
      <c r="AV54" s="77" t="str">
        <f t="shared" si="11"/>
        <v>ITA 1126</v>
      </c>
      <c r="AW54" s="77" t="str">
        <f t="shared" si="12"/>
        <v>Centanni Samantha</v>
      </c>
    </row>
    <row r="55" spans="1:49">
      <c r="A55" s="79">
        <f t="shared" si="13"/>
        <v>51</v>
      </c>
      <c r="B55" s="72" t="s">
        <v>144</v>
      </c>
      <c r="C55" s="99" t="s">
        <v>67</v>
      </c>
      <c r="D55" s="72">
        <v>88</v>
      </c>
      <c r="E55" s="72" t="s">
        <v>19</v>
      </c>
      <c r="F55" s="93" t="s">
        <v>115</v>
      </c>
      <c r="G55" s="87">
        <v>61</v>
      </c>
      <c r="H55" s="86">
        <v>46</v>
      </c>
      <c r="I55" s="87">
        <v>56</v>
      </c>
      <c r="J55" s="75">
        <v>52</v>
      </c>
      <c r="K55" s="75">
        <v>57</v>
      </c>
      <c r="L55" s="75">
        <v>58</v>
      </c>
      <c r="M55" s="86">
        <v>60</v>
      </c>
      <c r="N55" s="87">
        <v>62</v>
      </c>
      <c r="O55" s="75">
        <v>59</v>
      </c>
      <c r="P55" s="75">
        <v>63</v>
      </c>
      <c r="Q55" s="75">
        <v>64</v>
      </c>
      <c r="R55" s="75">
        <v>58</v>
      </c>
      <c r="S55" s="86">
        <v>48</v>
      </c>
      <c r="T55" s="87">
        <v>77</v>
      </c>
      <c r="U55" s="75">
        <v>77</v>
      </c>
      <c r="V55" s="75">
        <v>77</v>
      </c>
      <c r="W55" s="75">
        <v>77</v>
      </c>
      <c r="X55" s="75">
        <v>77</v>
      </c>
      <c r="Y55" s="75">
        <v>77</v>
      </c>
      <c r="Z55" s="86">
        <v>77</v>
      </c>
      <c r="AA55" s="87">
        <v>44</v>
      </c>
      <c r="AB55" s="75">
        <v>43</v>
      </c>
      <c r="AC55" s="75">
        <v>35</v>
      </c>
      <c r="AD55" s="75">
        <v>39</v>
      </c>
      <c r="AE55" s="86">
        <v>40</v>
      </c>
      <c r="AF55" s="87">
        <v>35</v>
      </c>
      <c r="AG55" s="75">
        <v>54</v>
      </c>
      <c r="AH55" s="75">
        <v>50</v>
      </c>
      <c r="AI55" s="75">
        <v>42</v>
      </c>
      <c r="AJ55" s="86">
        <v>49</v>
      </c>
      <c r="AK55" s="87">
        <v>77</v>
      </c>
      <c r="AL55" s="75">
        <v>77</v>
      </c>
      <c r="AM55" s="75">
        <v>77</v>
      </c>
      <c r="AN55" s="75">
        <v>77</v>
      </c>
      <c r="AO55" s="75">
        <v>77</v>
      </c>
      <c r="AP55" s="75">
        <v>77</v>
      </c>
      <c r="AQ55" s="75">
        <v>77</v>
      </c>
      <c r="AR55" s="83">
        <f t="shared" si="7"/>
        <v>1175</v>
      </c>
      <c r="AS55" s="75">
        <f t="shared" si="8"/>
        <v>51</v>
      </c>
      <c r="AT55" s="77" t="str">
        <f t="shared" si="9"/>
        <v>F</v>
      </c>
      <c r="AU55" s="77" t="str">
        <f t="shared" si="10"/>
        <v>J</v>
      </c>
      <c r="AV55" s="77" t="str">
        <f t="shared" si="11"/>
        <v>ITA  1142</v>
      </c>
      <c r="AW55" s="77" t="str">
        <f t="shared" si="12"/>
        <v>Guidi Elena</v>
      </c>
    </row>
    <row r="56" spans="1:49">
      <c r="A56" s="79">
        <f t="shared" si="13"/>
        <v>52</v>
      </c>
      <c r="B56" s="72" t="s">
        <v>170</v>
      </c>
      <c r="C56" s="99" t="s">
        <v>171</v>
      </c>
      <c r="D56" s="72">
        <v>86</v>
      </c>
      <c r="E56" s="72" t="s">
        <v>19</v>
      </c>
      <c r="F56" s="93" t="s">
        <v>115</v>
      </c>
      <c r="G56" s="87">
        <v>50</v>
      </c>
      <c r="H56" s="86">
        <v>52</v>
      </c>
      <c r="I56" s="87">
        <v>32</v>
      </c>
      <c r="J56" s="75">
        <v>45</v>
      </c>
      <c r="K56" s="75">
        <v>48</v>
      </c>
      <c r="L56" s="75">
        <v>50</v>
      </c>
      <c r="M56" s="86">
        <v>39</v>
      </c>
      <c r="N56" s="87">
        <v>60</v>
      </c>
      <c r="O56" s="75">
        <v>64</v>
      </c>
      <c r="P56" s="75">
        <v>54</v>
      </c>
      <c r="Q56" s="75">
        <v>56</v>
      </c>
      <c r="R56" s="75">
        <v>58</v>
      </c>
      <c r="S56" s="86">
        <v>60</v>
      </c>
      <c r="T56" s="87">
        <v>29</v>
      </c>
      <c r="U56" s="75">
        <v>59</v>
      </c>
      <c r="V56" s="75">
        <v>64</v>
      </c>
      <c r="W56" s="75">
        <v>67</v>
      </c>
      <c r="X56" s="75">
        <v>77</v>
      </c>
      <c r="Y56" s="75">
        <v>77</v>
      </c>
      <c r="Z56" s="86">
        <v>77</v>
      </c>
      <c r="AA56" s="87">
        <v>77</v>
      </c>
      <c r="AB56" s="75">
        <v>77</v>
      </c>
      <c r="AC56" s="75">
        <v>77</v>
      </c>
      <c r="AD56" s="75">
        <v>77</v>
      </c>
      <c r="AE56" s="86">
        <v>77</v>
      </c>
      <c r="AF56" s="87">
        <v>52</v>
      </c>
      <c r="AG56" s="75">
        <v>49</v>
      </c>
      <c r="AH56" s="75">
        <v>52</v>
      </c>
      <c r="AI56" s="75">
        <v>40</v>
      </c>
      <c r="AJ56" s="86">
        <v>43</v>
      </c>
      <c r="AK56" s="87">
        <v>77</v>
      </c>
      <c r="AL56" s="75">
        <v>77</v>
      </c>
      <c r="AM56" s="75">
        <v>77</v>
      </c>
      <c r="AN56" s="75">
        <v>77</v>
      </c>
      <c r="AO56" s="75">
        <v>77</v>
      </c>
      <c r="AP56" s="75">
        <v>77</v>
      </c>
      <c r="AQ56" s="75">
        <v>77</v>
      </c>
      <c r="AR56" s="83">
        <f t="shared" si="7"/>
        <v>1200</v>
      </c>
      <c r="AS56" s="75">
        <f t="shared" si="8"/>
        <v>52</v>
      </c>
      <c r="AT56" s="77" t="str">
        <f t="shared" si="9"/>
        <v>F</v>
      </c>
      <c r="AU56" s="77" t="str">
        <f t="shared" si="10"/>
        <v>J</v>
      </c>
      <c r="AV56" s="77" t="str">
        <f t="shared" si="11"/>
        <v>ITA 1053</v>
      </c>
      <c r="AW56" s="77" t="str">
        <f t="shared" si="12"/>
        <v>Zamarini Giulia</v>
      </c>
    </row>
    <row r="57" spans="1:49">
      <c r="A57" s="79">
        <f t="shared" si="13"/>
        <v>53</v>
      </c>
      <c r="B57" s="72" t="s">
        <v>198</v>
      </c>
      <c r="C57" s="99" t="s">
        <v>199</v>
      </c>
      <c r="D57" s="72">
        <v>66</v>
      </c>
      <c r="E57" s="72" t="s">
        <v>19</v>
      </c>
      <c r="F57" s="93" t="s">
        <v>114</v>
      </c>
      <c r="G57" s="87">
        <v>77</v>
      </c>
      <c r="H57" s="86">
        <v>77</v>
      </c>
      <c r="I57" s="87">
        <v>77</v>
      </c>
      <c r="J57" s="75">
        <v>77</v>
      </c>
      <c r="K57" s="75">
        <v>77</v>
      </c>
      <c r="L57" s="75">
        <v>77</v>
      </c>
      <c r="M57" s="86">
        <v>77</v>
      </c>
      <c r="N57" s="87">
        <v>77</v>
      </c>
      <c r="O57" s="75">
        <v>77</v>
      </c>
      <c r="P57" s="75">
        <v>77</v>
      </c>
      <c r="Q57" s="75">
        <v>77</v>
      </c>
      <c r="R57" s="75">
        <v>77</v>
      </c>
      <c r="S57" s="86">
        <v>77</v>
      </c>
      <c r="T57" s="87">
        <v>32</v>
      </c>
      <c r="U57" s="75">
        <v>52</v>
      </c>
      <c r="V57" s="75">
        <v>29</v>
      </c>
      <c r="W57" s="75">
        <v>29</v>
      </c>
      <c r="X57" s="75">
        <v>24</v>
      </c>
      <c r="Y57" s="75">
        <v>25</v>
      </c>
      <c r="Z57" s="86">
        <v>27</v>
      </c>
      <c r="AA57" s="87">
        <v>38</v>
      </c>
      <c r="AB57" s="75">
        <v>22</v>
      </c>
      <c r="AC57" s="75">
        <v>29</v>
      </c>
      <c r="AD57" s="75">
        <v>25</v>
      </c>
      <c r="AE57" s="86">
        <v>29</v>
      </c>
      <c r="AF57" s="87">
        <v>77</v>
      </c>
      <c r="AG57" s="75">
        <v>77</v>
      </c>
      <c r="AH57" s="75">
        <v>77</v>
      </c>
      <c r="AI57" s="75">
        <v>77</v>
      </c>
      <c r="AJ57" s="86">
        <v>77</v>
      </c>
      <c r="AK57" s="87">
        <v>77</v>
      </c>
      <c r="AL57" s="75">
        <v>77</v>
      </c>
      <c r="AM57" s="75">
        <v>77</v>
      </c>
      <c r="AN57" s="75">
        <v>77</v>
      </c>
      <c r="AO57" s="75">
        <v>77</v>
      </c>
      <c r="AP57" s="75">
        <v>77</v>
      </c>
      <c r="AQ57" s="75">
        <v>77</v>
      </c>
      <c r="AR57" s="83">
        <f t="shared" si="7"/>
        <v>1208</v>
      </c>
      <c r="AS57" s="75">
        <f t="shared" si="8"/>
        <v>53</v>
      </c>
      <c r="AT57" s="77" t="str">
        <f t="shared" si="9"/>
        <v>F</v>
      </c>
      <c r="AU57" s="77" t="str">
        <f t="shared" si="10"/>
        <v>S</v>
      </c>
      <c r="AV57" s="77" t="str">
        <f t="shared" si="11"/>
        <v>ITA 1170</v>
      </c>
      <c r="AW57" s="77" t="str">
        <f t="shared" si="12"/>
        <v>Stavnicki Maja</v>
      </c>
    </row>
    <row r="58" spans="1:49">
      <c r="A58" s="79">
        <f t="shared" si="13"/>
        <v>54</v>
      </c>
      <c r="B58" s="72" t="s">
        <v>196</v>
      </c>
      <c r="C58" s="99" t="s">
        <v>197</v>
      </c>
      <c r="D58" s="72">
        <v>69</v>
      </c>
      <c r="E58" s="72" t="s">
        <v>19</v>
      </c>
      <c r="F58" s="93" t="s">
        <v>114</v>
      </c>
      <c r="G58" s="87">
        <v>77</v>
      </c>
      <c r="H58" s="86">
        <v>77</v>
      </c>
      <c r="I58" s="87">
        <v>77</v>
      </c>
      <c r="J58" s="75">
        <v>77</v>
      </c>
      <c r="K58" s="75">
        <v>77</v>
      </c>
      <c r="L58" s="75">
        <v>77</v>
      </c>
      <c r="M58" s="86">
        <v>77</v>
      </c>
      <c r="N58" s="87">
        <v>77</v>
      </c>
      <c r="O58" s="75">
        <v>77</v>
      </c>
      <c r="P58" s="75">
        <v>77</v>
      </c>
      <c r="Q58" s="75">
        <v>77</v>
      </c>
      <c r="R58" s="75">
        <v>77</v>
      </c>
      <c r="S58" s="86">
        <v>77</v>
      </c>
      <c r="T58" s="87">
        <v>1</v>
      </c>
      <c r="U58" s="75">
        <v>5</v>
      </c>
      <c r="V58" s="75">
        <v>5</v>
      </c>
      <c r="W58" s="75">
        <v>16</v>
      </c>
      <c r="X58" s="75">
        <v>6</v>
      </c>
      <c r="Y58" s="75">
        <v>11</v>
      </c>
      <c r="Z58" s="86">
        <v>1</v>
      </c>
      <c r="AA58" s="87">
        <v>77</v>
      </c>
      <c r="AB58" s="75">
        <v>77</v>
      </c>
      <c r="AC58" s="75">
        <v>77</v>
      </c>
      <c r="AD58" s="75">
        <v>77</v>
      </c>
      <c r="AE58" s="86">
        <v>77</v>
      </c>
      <c r="AF58" s="87">
        <v>77</v>
      </c>
      <c r="AG58" s="75">
        <v>77</v>
      </c>
      <c r="AH58" s="75">
        <v>77</v>
      </c>
      <c r="AI58" s="75">
        <v>77</v>
      </c>
      <c r="AJ58" s="86">
        <v>77</v>
      </c>
      <c r="AK58" s="87">
        <v>77</v>
      </c>
      <c r="AL58" s="75">
        <v>77</v>
      </c>
      <c r="AM58" s="75">
        <v>77</v>
      </c>
      <c r="AN58" s="75">
        <v>77</v>
      </c>
      <c r="AO58" s="75">
        <v>77</v>
      </c>
      <c r="AP58" s="75">
        <v>77</v>
      </c>
      <c r="AQ58" s="75">
        <v>77</v>
      </c>
      <c r="AR58" s="83">
        <f t="shared" si="7"/>
        <v>1277</v>
      </c>
      <c r="AS58" s="75">
        <f t="shared" si="8"/>
        <v>54</v>
      </c>
      <c r="AT58" s="77" t="str">
        <f t="shared" si="9"/>
        <v>F</v>
      </c>
      <c r="AU58" s="77" t="str">
        <f t="shared" si="10"/>
        <v>S</v>
      </c>
      <c r="AV58" s="77" t="str">
        <f t="shared" si="11"/>
        <v>ITA 1159</v>
      </c>
      <c r="AW58" s="77" t="str">
        <f t="shared" si="12"/>
        <v>Bogatec Arianna</v>
      </c>
    </row>
    <row r="59" spans="1:49">
      <c r="A59" s="80">
        <f t="shared" si="13"/>
        <v>55</v>
      </c>
      <c r="B59" s="81" t="s">
        <v>89</v>
      </c>
      <c r="C59" s="100" t="s">
        <v>129</v>
      </c>
      <c r="D59" s="72">
        <v>88</v>
      </c>
      <c r="E59" s="72" t="s">
        <v>20</v>
      </c>
      <c r="F59" s="93" t="s">
        <v>115</v>
      </c>
      <c r="G59" s="87">
        <v>53</v>
      </c>
      <c r="H59" s="86">
        <v>39</v>
      </c>
      <c r="I59" s="87">
        <v>58</v>
      </c>
      <c r="J59" s="75">
        <v>49</v>
      </c>
      <c r="K59" s="75">
        <v>50</v>
      </c>
      <c r="L59" s="75">
        <v>54</v>
      </c>
      <c r="M59" s="86">
        <v>56</v>
      </c>
      <c r="N59" s="87">
        <v>77</v>
      </c>
      <c r="O59" s="75">
        <v>77</v>
      </c>
      <c r="P59" s="75">
        <v>77</v>
      </c>
      <c r="Q59" s="75">
        <v>77</v>
      </c>
      <c r="R59" s="75">
        <v>77</v>
      </c>
      <c r="S59" s="86">
        <v>77</v>
      </c>
      <c r="T59" s="87">
        <v>65</v>
      </c>
      <c r="U59" s="75">
        <v>54</v>
      </c>
      <c r="V59" s="75">
        <v>52</v>
      </c>
      <c r="W59" s="75">
        <v>55</v>
      </c>
      <c r="X59" s="75">
        <v>41</v>
      </c>
      <c r="Y59" s="75">
        <v>56</v>
      </c>
      <c r="Z59" s="86">
        <v>77</v>
      </c>
      <c r="AA59" s="87">
        <v>52</v>
      </c>
      <c r="AB59" s="75">
        <v>46</v>
      </c>
      <c r="AC59" s="75">
        <v>36</v>
      </c>
      <c r="AD59" s="75">
        <v>46</v>
      </c>
      <c r="AE59" s="86">
        <v>52</v>
      </c>
      <c r="AF59" s="87">
        <v>77</v>
      </c>
      <c r="AG59" s="75">
        <v>77</v>
      </c>
      <c r="AH59" s="75">
        <v>77</v>
      </c>
      <c r="AI59" s="75">
        <v>77</v>
      </c>
      <c r="AJ59" s="86">
        <v>77</v>
      </c>
      <c r="AK59" s="87">
        <v>77</v>
      </c>
      <c r="AL59" s="75">
        <v>77</v>
      </c>
      <c r="AM59" s="75">
        <v>77</v>
      </c>
      <c r="AN59" s="75">
        <v>77</v>
      </c>
      <c r="AO59" s="75">
        <v>77</v>
      </c>
      <c r="AP59" s="75">
        <v>77</v>
      </c>
      <c r="AQ59" s="75">
        <v>77</v>
      </c>
      <c r="AR59" s="83">
        <f t="shared" si="7"/>
        <v>1299</v>
      </c>
      <c r="AS59" s="75">
        <f t="shared" si="8"/>
        <v>55</v>
      </c>
      <c r="AT59" s="77" t="str">
        <f t="shared" si="9"/>
        <v>M</v>
      </c>
      <c r="AU59" s="77" t="str">
        <f t="shared" si="10"/>
        <v>J</v>
      </c>
      <c r="AV59" s="77" t="str">
        <f t="shared" si="11"/>
        <v>ITA 1032</v>
      </c>
      <c r="AW59" s="77" t="str">
        <f t="shared" si="12"/>
        <v>Monti Nicola</v>
      </c>
    </row>
    <row r="60" spans="1:49">
      <c r="A60" s="79">
        <f t="shared" si="13"/>
        <v>56</v>
      </c>
      <c r="B60" s="72" t="s">
        <v>187</v>
      </c>
      <c r="C60" s="99" t="s">
        <v>188</v>
      </c>
      <c r="D60" s="72">
        <v>87</v>
      </c>
      <c r="E60" s="72" t="s">
        <v>20</v>
      </c>
      <c r="F60" s="93" t="s">
        <v>115</v>
      </c>
      <c r="G60" s="87">
        <v>77</v>
      </c>
      <c r="H60" s="86">
        <v>77</v>
      </c>
      <c r="I60" s="87">
        <v>77</v>
      </c>
      <c r="J60" s="75">
        <v>77</v>
      </c>
      <c r="K60" s="75">
        <v>77</v>
      </c>
      <c r="L60" s="75">
        <v>77</v>
      </c>
      <c r="M60" s="86">
        <v>77</v>
      </c>
      <c r="N60" s="87">
        <v>64</v>
      </c>
      <c r="O60" s="75">
        <v>60</v>
      </c>
      <c r="P60" s="75">
        <v>60</v>
      </c>
      <c r="Q60" s="75">
        <v>63</v>
      </c>
      <c r="R60" s="75">
        <v>67</v>
      </c>
      <c r="S60" s="86">
        <v>55</v>
      </c>
      <c r="T60" s="87">
        <v>54</v>
      </c>
      <c r="U60" s="75">
        <v>55</v>
      </c>
      <c r="V60" s="75">
        <v>33</v>
      </c>
      <c r="W60" s="75">
        <v>64</v>
      </c>
      <c r="X60" s="75">
        <v>39</v>
      </c>
      <c r="Y60" s="75">
        <v>47</v>
      </c>
      <c r="Z60" s="86">
        <v>29</v>
      </c>
      <c r="AA60" s="87">
        <v>77</v>
      </c>
      <c r="AB60" s="75">
        <v>77</v>
      </c>
      <c r="AC60" s="75">
        <v>77</v>
      </c>
      <c r="AD60" s="75">
        <v>77</v>
      </c>
      <c r="AE60" s="86">
        <v>77</v>
      </c>
      <c r="AF60" s="87">
        <v>51</v>
      </c>
      <c r="AG60" s="75">
        <v>41</v>
      </c>
      <c r="AH60" s="75">
        <v>53</v>
      </c>
      <c r="AI60" s="75">
        <v>43</v>
      </c>
      <c r="AJ60" s="86">
        <v>53</v>
      </c>
      <c r="AK60" s="87">
        <v>77</v>
      </c>
      <c r="AL60" s="75">
        <v>77</v>
      </c>
      <c r="AM60" s="75">
        <v>77</v>
      </c>
      <c r="AN60" s="75">
        <v>77</v>
      </c>
      <c r="AO60" s="75">
        <v>77</v>
      </c>
      <c r="AP60" s="75">
        <v>77</v>
      </c>
      <c r="AQ60" s="75">
        <v>77</v>
      </c>
      <c r="AR60" s="83">
        <f t="shared" si="7"/>
        <v>1316</v>
      </c>
      <c r="AS60" s="75">
        <f t="shared" si="8"/>
        <v>56</v>
      </c>
      <c r="AT60" s="77" t="str">
        <f t="shared" si="9"/>
        <v>M</v>
      </c>
      <c r="AU60" s="77" t="str">
        <f t="shared" si="10"/>
        <v>J</v>
      </c>
      <c r="AV60" s="77" t="str">
        <f t="shared" si="11"/>
        <v>ITA 1059</v>
      </c>
      <c r="AW60" s="77" t="str">
        <f t="shared" si="12"/>
        <v>Dalla Rosa Pierluigi</v>
      </c>
    </row>
    <row r="61" spans="1:49">
      <c r="A61" s="80">
        <f t="shared" si="13"/>
        <v>57</v>
      </c>
      <c r="B61" s="81" t="s">
        <v>99</v>
      </c>
      <c r="C61" s="100" t="s">
        <v>173</v>
      </c>
      <c r="D61" s="72">
        <v>89</v>
      </c>
      <c r="E61" s="72" t="s">
        <v>19</v>
      </c>
      <c r="F61" s="93" t="s">
        <v>115</v>
      </c>
      <c r="G61" s="87">
        <v>51</v>
      </c>
      <c r="H61" s="86">
        <v>37</v>
      </c>
      <c r="I61" s="87">
        <v>54</v>
      </c>
      <c r="J61" s="75">
        <v>51</v>
      </c>
      <c r="K61" s="75">
        <v>55</v>
      </c>
      <c r="L61" s="75">
        <v>48</v>
      </c>
      <c r="M61" s="86">
        <v>51</v>
      </c>
      <c r="N61" s="87">
        <v>51</v>
      </c>
      <c r="O61" s="75">
        <v>40</v>
      </c>
      <c r="P61" s="75">
        <v>44</v>
      </c>
      <c r="Q61" s="75">
        <v>77</v>
      </c>
      <c r="R61" s="75">
        <v>77</v>
      </c>
      <c r="S61" s="86">
        <v>77</v>
      </c>
      <c r="T61" s="87">
        <v>66</v>
      </c>
      <c r="U61" s="75">
        <v>69</v>
      </c>
      <c r="V61" s="75">
        <v>47</v>
      </c>
      <c r="W61" s="75">
        <v>51</v>
      </c>
      <c r="X61" s="75">
        <v>44</v>
      </c>
      <c r="Y61" s="75">
        <v>46</v>
      </c>
      <c r="Z61" s="86">
        <v>77</v>
      </c>
      <c r="AA61" s="87">
        <v>77</v>
      </c>
      <c r="AB61" s="75">
        <v>77</v>
      </c>
      <c r="AC61" s="75">
        <v>77</v>
      </c>
      <c r="AD61" s="75">
        <v>77</v>
      </c>
      <c r="AE61" s="86">
        <v>77</v>
      </c>
      <c r="AF61" s="87">
        <v>77</v>
      </c>
      <c r="AG61" s="75">
        <v>77</v>
      </c>
      <c r="AH61" s="75">
        <v>77</v>
      </c>
      <c r="AI61" s="75">
        <v>77</v>
      </c>
      <c r="AJ61" s="86">
        <v>77</v>
      </c>
      <c r="AK61" s="87">
        <v>77</v>
      </c>
      <c r="AL61" s="75">
        <v>77</v>
      </c>
      <c r="AM61" s="75">
        <v>77</v>
      </c>
      <c r="AN61" s="75">
        <v>77</v>
      </c>
      <c r="AO61" s="75">
        <v>77</v>
      </c>
      <c r="AP61" s="75">
        <v>77</v>
      </c>
      <c r="AQ61" s="75">
        <v>77</v>
      </c>
      <c r="AR61" s="83">
        <f t="shared" si="7"/>
        <v>1344</v>
      </c>
      <c r="AS61" s="75">
        <f t="shared" si="8"/>
        <v>57</v>
      </c>
      <c r="AT61" s="77" t="str">
        <f t="shared" si="9"/>
        <v>F</v>
      </c>
      <c r="AU61" s="77" t="str">
        <f t="shared" si="10"/>
        <v>J</v>
      </c>
      <c r="AV61" s="77" t="str">
        <f t="shared" si="11"/>
        <v>ITA 1161</v>
      </c>
      <c r="AW61" s="77" t="str">
        <f t="shared" si="12"/>
        <v>Formenti Susanna</v>
      </c>
    </row>
    <row r="62" spans="1:49">
      <c r="A62" s="79">
        <f t="shared" si="13"/>
        <v>58</v>
      </c>
      <c r="B62" s="72" t="s">
        <v>134</v>
      </c>
      <c r="C62" s="99" t="s">
        <v>135</v>
      </c>
      <c r="D62" s="72">
        <v>87</v>
      </c>
      <c r="E62" s="72" t="s">
        <v>20</v>
      </c>
      <c r="F62" s="93" t="s">
        <v>115</v>
      </c>
      <c r="G62" s="87">
        <v>54</v>
      </c>
      <c r="H62" s="86">
        <v>30</v>
      </c>
      <c r="I62" s="87">
        <v>53</v>
      </c>
      <c r="J62" s="75">
        <v>55</v>
      </c>
      <c r="K62" s="75">
        <v>53</v>
      </c>
      <c r="L62" s="75">
        <v>59</v>
      </c>
      <c r="M62" s="86">
        <v>44</v>
      </c>
      <c r="N62" s="87">
        <v>28</v>
      </c>
      <c r="O62" s="75">
        <v>45</v>
      </c>
      <c r="P62" s="75">
        <v>59</v>
      </c>
      <c r="Q62" s="75">
        <v>54</v>
      </c>
      <c r="R62" s="75">
        <v>52</v>
      </c>
      <c r="S62" s="86">
        <v>64</v>
      </c>
      <c r="T62" s="87">
        <v>74</v>
      </c>
      <c r="U62" s="75">
        <v>63</v>
      </c>
      <c r="V62" s="75">
        <v>66</v>
      </c>
      <c r="W62" s="75">
        <v>38</v>
      </c>
      <c r="X62" s="75">
        <v>77</v>
      </c>
      <c r="Y62" s="75">
        <v>77</v>
      </c>
      <c r="Z62" s="86">
        <v>77</v>
      </c>
      <c r="AA62" s="87">
        <v>77</v>
      </c>
      <c r="AB62" s="75">
        <v>77</v>
      </c>
      <c r="AC62" s="75">
        <v>77</v>
      </c>
      <c r="AD62" s="75">
        <v>77</v>
      </c>
      <c r="AE62" s="86">
        <v>77</v>
      </c>
      <c r="AF62" s="87">
        <v>77</v>
      </c>
      <c r="AG62" s="75">
        <v>77</v>
      </c>
      <c r="AH62" s="75">
        <v>77</v>
      </c>
      <c r="AI62" s="75">
        <v>77</v>
      </c>
      <c r="AJ62" s="86">
        <v>77</v>
      </c>
      <c r="AK62" s="87">
        <v>77</v>
      </c>
      <c r="AL62" s="75">
        <v>77</v>
      </c>
      <c r="AM62" s="75">
        <v>77</v>
      </c>
      <c r="AN62" s="75">
        <v>77</v>
      </c>
      <c r="AO62" s="75">
        <v>77</v>
      </c>
      <c r="AP62" s="75">
        <v>77</v>
      </c>
      <c r="AQ62" s="75">
        <v>77</v>
      </c>
      <c r="AR62" s="83">
        <f t="shared" si="7"/>
        <v>1353</v>
      </c>
      <c r="AS62" s="75">
        <f t="shared" si="8"/>
        <v>58</v>
      </c>
      <c r="AT62" s="77" t="str">
        <f t="shared" si="9"/>
        <v>M</v>
      </c>
      <c r="AU62" s="77" t="str">
        <f t="shared" si="10"/>
        <v>J</v>
      </c>
      <c r="AV62" s="77" t="str">
        <f t="shared" si="11"/>
        <v>ITA 1081</v>
      </c>
      <c r="AW62" s="77" t="str">
        <f t="shared" si="12"/>
        <v>Giugno Davide</v>
      </c>
    </row>
    <row r="63" spans="1:49">
      <c r="A63" s="79">
        <f t="shared" si="13"/>
        <v>59</v>
      </c>
      <c r="B63" s="72" t="s">
        <v>174</v>
      </c>
      <c r="C63" s="99" t="s">
        <v>175</v>
      </c>
      <c r="D63" s="72">
        <v>76</v>
      </c>
      <c r="E63" s="72" t="s">
        <v>19</v>
      </c>
      <c r="F63" s="93" t="s">
        <v>114</v>
      </c>
      <c r="G63" s="87">
        <v>77</v>
      </c>
      <c r="H63" s="86">
        <v>77</v>
      </c>
      <c r="I63" s="87">
        <v>57</v>
      </c>
      <c r="J63" s="75">
        <v>57</v>
      </c>
      <c r="K63" s="75">
        <v>60</v>
      </c>
      <c r="L63" s="75">
        <v>51</v>
      </c>
      <c r="M63" s="86">
        <v>57</v>
      </c>
      <c r="N63" s="87">
        <v>63</v>
      </c>
      <c r="O63" s="75">
        <v>77</v>
      </c>
      <c r="P63" s="75">
        <v>57</v>
      </c>
      <c r="Q63" s="75">
        <v>65</v>
      </c>
      <c r="R63" s="75">
        <v>59</v>
      </c>
      <c r="S63" s="86">
        <v>57</v>
      </c>
      <c r="T63" s="87">
        <v>76</v>
      </c>
      <c r="U63" s="75">
        <v>68</v>
      </c>
      <c r="V63" s="75">
        <v>68</v>
      </c>
      <c r="W63" s="75">
        <v>63</v>
      </c>
      <c r="X63" s="75">
        <v>46</v>
      </c>
      <c r="Y63" s="75">
        <v>54</v>
      </c>
      <c r="Z63" s="86">
        <v>42</v>
      </c>
      <c r="AA63" s="87">
        <v>77</v>
      </c>
      <c r="AB63" s="75">
        <v>77</v>
      </c>
      <c r="AC63" s="75">
        <v>77</v>
      </c>
      <c r="AD63" s="75">
        <v>77</v>
      </c>
      <c r="AE63" s="86">
        <v>77</v>
      </c>
      <c r="AF63" s="87">
        <v>57</v>
      </c>
      <c r="AG63" s="75">
        <v>55</v>
      </c>
      <c r="AH63" s="75">
        <v>57</v>
      </c>
      <c r="AI63" s="75">
        <v>54</v>
      </c>
      <c r="AJ63" s="86">
        <v>54</v>
      </c>
      <c r="AK63" s="87">
        <v>77</v>
      </c>
      <c r="AL63" s="75">
        <v>77</v>
      </c>
      <c r="AM63" s="75">
        <v>77</v>
      </c>
      <c r="AN63" s="75">
        <v>77</v>
      </c>
      <c r="AO63" s="75">
        <v>77</v>
      </c>
      <c r="AP63" s="75">
        <v>77</v>
      </c>
      <c r="AQ63" s="75">
        <v>77</v>
      </c>
      <c r="AR63" s="83">
        <f t="shared" si="7"/>
        <v>1354</v>
      </c>
      <c r="AS63" s="75">
        <f t="shared" si="8"/>
        <v>59</v>
      </c>
      <c r="AT63" s="77" t="str">
        <f t="shared" si="9"/>
        <v>F</v>
      </c>
      <c r="AU63" s="77" t="str">
        <f t="shared" si="10"/>
        <v>S</v>
      </c>
      <c r="AV63" s="77" t="str">
        <f t="shared" si="11"/>
        <v>ITA 1137</v>
      </c>
      <c r="AW63" s="77" t="str">
        <f t="shared" si="12"/>
        <v>Barlocco Elena</v>
      </c>
    </row>
    <row r="64" spans="1:49">
      <c r="A64" s="79">
        <f t="shared" si="13"/>
        <v>60</v>
      </c>
      <c r="B64" s="72" t="s">
        <v>185</v>
      </c>
      <c r="C64" s="99" t="s">
        <v>186</v>
      </c>
      <c r="D64" s="72">
        <v>89</v>
      </c>
      <c r="E64" s="72" t="s">
        <v>19</v>
      </c>
      <c r="F64" s="93" t="s">
        <v>115</v>
      </c>
      <c r="G64" s="87">
        <v>77</v>
      </c>
      <c r="H64" s="86">
        <v>77</v>
      </c>
      <c r="I64" s="87">
        <v>77</v>
      </c>
      <c r="J64" s="75">
        <v>77</v>
      </c>
      <c r="K64" s="75">
        <v>77</v>
      </c>
      <c r="L64" s="75">
        <v>77</v>
      </c>
      <c r="M64" s="86">
        <v>77</v>
      </c>
      <c r="N64" s="87">
        <v>65</v>
      </c>
      <c r="O64" s="75">
        <v>62</v>
      </c>
      <c r="P64" s="75">
        <v>62</v>
      </c>
      <c r="Q64" s="75">
        <v>77</v>
      </c>
      <c r="R64" s="75">
        <v>40</v>
      </c>
      <c r="S64" s="86">
        <v>61</v>
      </c>
      <c r="T64" s="87">
        <v>16</v>
      </c>
      <c r="U64" s="75">
        <v>75</v>
      </c>
      <c r="V64" s="75">
        <v>62</v>
      </c>
      <c r="W64" s="75">
        <v>59</v>
      </c>
      <c r="X64" s="75">
        <v>49</v>
      </c>
      <c r="Y64" s="75">
        <v>63</v>
      </c>
      <c r="Z64" s="86">
        <v>41</v>
      </c>
      <c r="AA64" s="87">
        <v>77</v>
      </c>
      <c r="AB64" s="75">
        <v>77</v>
      </c>
      <c r="AC64" s="75">
        <v>77</v>
      </c>
      <c r="AD64" s="75">
        <v>77</v>
      </c>
      <c r="AE64" s="86">
        <v>77</v>
      </c>
      <c r="AF64" s="87">
        <v>53</v>
      </c>
      <c r="AG64" s="75">
        <v>48</v>
      </c>
      <c r="AH64" s="75">
        <v>42</v>
      </c>
      <c r="AI64" s="75">
        <v>50</v>
      </c>
      <c r="AJ64" s="86">
        <v>44</v>
      </c>
      <c r="AK64" s="87">
        <v>77</v>
      </c>
      <c r="AL64" s="75">
        <v>77</v>
      </c>
      <c r="AM64" s="75">
        <v>77</v>
      </c>
      <c r="AN64" s="75">
        <v>77</v>
      </c>
      <c r="AO64" s="75">
        <v>77</v>
      </c>
      <c r="AP64" s="75">
        <v>77</v>
      </c>
      <c r="AQ64" s="75">
        <v>77</v>
      </c>
      <c r="AR64" s="83">
        <f t="shared" si="7"/>
        <v>1354</v>
      </c>
      <c r="AS64" s="75">
        <f t="shared" si="8"/>
        <v>60</v>
      </c>
      <c r="AT64" s="77" t="str">
        <f t="shared" si="9"/>
        <v>F</v>
      </c>
      <c r="AU64" s="77" t="str">
        <f t="shared" si="10"/>
        <v>J</v>
      </c>
      <c r="AV64" s="77" t="str">
        <f t="shared" si="11"/>
        <v>ITA 1141</v>
      </c>
      <c r="AW64" s="77" t="str">
        <f t="shared" si="12"/>
        <v>Puzzi Sara</v>
      </c>
    </row>
    <row r="65" spans="1:49">
      <c r="A65" s="80">
        <f t="shared" si="13"/>
        <v>61</v>
      </c>
      <c r="B65" s="81" t="s">
        <v>126</v>
      </c>
      <c r="C65" s="100" t="s">
        <v>169</v>
      </c>
      <c r="D65" s="72">
        <v>88</v>
      </c>
      <c r="E65" s="72" t="s">
        <v>20</v>
      </c>
      <c r="F65" s="93" t="s">
        <v>115</v>
      </c>
      <c r="G65" s="87">
        <v>57</v>
      </c>
      <c r="H65" s="86">
        <v>43</v>
      </c>
      <c r="I65" s="87">
        <v>77</v>
      </c>
      <c r="J65" s="75">
        <v>77</v>
      </c>
      <c r="K65" s="75">
        <v>77</v>
      </c>
      <c r="L65" s="75">
        <v>77</v>
      </c>
      <c r="M65" s="86">
        <v>77</v>
      </c>
      <c r="N65" s="87">
        <v>77</v>
      </c>
      <c r="O65" s="75">
        <v>77</v>
      </c>
      <c r="P65" s="75">
        <v>77</v>
      </c>
      <c r="Q65" s="75">
        <v>77</v>
      </c>
      <c r="R65" s="75">
        <v>77</v>
      </c>
      <c r="S65" s="86">
        <v>77</v>
      </c>
      <c r="T65" s="87">
        <v>71</v>
      </c>
      <c r="U65" s="75">
        <v>38</v>
      </c>
      <c r="V65" s="75">
        <v>63</v>
      </c>
      <c r="W65" s="75">
        <v>54</v>
      </c>
      <c r="X65" s="75">
        <v>45</v>
      </c>
      <c r="Y65" s="75">
        <v>60</v>
      </c>
      <c r="Z65" s="86">
        <v>46</v>
      </c>
      <c r="AA65" s="87">
        <v>45</v>
      </c>
      <c r="AB65" s="75">
        <v>42</v>
      </c>
      <c r="AC65" s="75">
        <v>34</v>
      </c>
      <c r="AD65" s="75">
        <v>39</v>
      </c>
      <c r="AE65" s="86">
        <v>43</v>
      </c>
      <c r="AF65" s="87">
        <v>77</v>
      </c>
      <c r="AG65" s="75">
        <v>77</v>
      </c>
      <c r="AH65" s="75">
        <v>77</v>
      </c>
      <c r="AI65" s="75">
        <v>77</v>
      </c>
      <c r="AJ65" s="86">
        <v>77</v>
      </c>
      <c r="AK65" s="87">
        <v>77</v>
      </c>
      <c r="AL65" s="75">
        <v>77</v>
      </c>
      <c r="AM65" s="75">
        <v>77</v>
      </c>
      <c r="AN65" s="75">
        <v>77</v>
      </c>
      <c r="AO65" s="75">
        <v>77</v>
      </c>
      <c r="AP65" s="75">
        <v>77</v>
      </c>
      <c r="AQ65" s="75">
        <v>77</v>
      </c>
      <c r="AR65" s="83">
        <f t="shared" si="7"/>
        <v>1373</v>
      </c>
      <c r="AS65" s="75">
        <f t="shared" si="8"/>
        <v>61</v>
      </c>
      <c r="AT65" s="77" t="str">
        <f t="shared" si="9"/>
        <v>M</v>
      </c>
      <c r="AU65" s="77" t="str">
        <f t="shared" si="10"/>
        <v>J</v>
      </c>
      <c r="AV65" s="77" t="str">
        <f t="shared" si="11"/>
        <v>ITA  896</v>
      </c>
      <c r="AW65" s="77" t="str">
        <f t="shared" si="12"/>
        <v>Mecini Pietro</v>
      </c>
    </row>
    <row r="66" spans="1:49">
      <c r="A66" s="79">
        <f t="shared" si="13"/>
        <v>62</v>
      </c>
      <c r="B66" s="72" t="s">
        <v>180</v>
      </c>
      <c r="C66" s="99" t="s">
        <v>245</v>
      </c>
      <c r="D66" s="72">
        <v>88</v>
      </c>
      <c r="E66" s="72" t="s">
        <v>20</v>
      </c>
      <c r="F66" s="93" t="s">
        <v>115</v>
      </c>
      <c r="G66" s="87">
        <v>77</v>
      </c>
      <c r="H66" s="86">
        <v>77</v>
      </c>
      <c r="I66" s="91">
        <v>16</v>
      </c>
      <c r="J66" s="77">
        <v>23</v>
      </c>
      <c r="K66" s="77">
        <v>27</v>
      </c>
      <c r="L66" s="77">
        <v>43</v>
      </c>
      <c r="M66" s="90">
        <v>54</v>
      </c>
      <c r="N66" s="87">
        <v>77</v>
      </c>
      <c r="O66" s="75">
        <v>77</v>
      </c>
      <c r="P66" s="75">
        <v>77</v>
      </c>
      <c r="Q66" s="75">
        <v>77</v>
      </c>
      <c r="R66" s="75">
        <v>77</v>
      </c>
      <c r="S66" s="86">
        <v>77</v>
      </c>
      <c r="T66" s="87">
        <v>77</v>
      </c>
      <c r="U66" s="75">
        <v>77</v>
      </c>
      <c r="V66" s="75">
        <v>77</v>
      </c>
      <c r="W66" s="75">
        <v>77</v>
      </c>
      <c r="X66" s="75">
        <v>77</v>
      </c>
      <c r="Y66" s="75">
        <v>77</v>
      </c>
      <c r="Z66" s="86">
        <v>77</v>
      </c>
      <c r="AA66" s="87">
        <v>77</v>
      </c>
      <c r="AB66" s="75">
        <v>77</v>
      </c>
      <c r="AC66" s="75">
        <v>77</v>
      </c>
      <c r="AD66" s="75">
        <v>77</v>
      </c>
      <c r="AE66" s="86">
        <v>77</v>
      </c>
      <c r="AF66" s="87">
        <v>42</v>
      </c>
      <c r="AG66" s="75">
        <v>31</v>
      </c>
      <c r="AH66" s="75">
        <v>48</v>
      </c>
      <c r="AI66" s="75">
        <v>47</v>
      </c>
      <c r="AJ66" s="86">
        <v>48</v>
      </c>
      <c r="AK66" s="87">
        <v>77</v>
      </c>
      <c r="AL66" s="75">
        <v>77</v>
      </c>
      <c r="AM66" s="75">
        <v>77</v>
      </c>
      <c r="AN66" s="75">
        <v>77</v>
      </c>
      <c r="AO66" s="75">
        <v>77</v>
      </c>
      <c r="AP66" s="75">
        <v>77</v>
      </c>
      <c r="AQ66" s="75">
        <v>77</v>
      </c>
      <c r="AR66" s="83">
        <f t="shared" si="7"/>
        <v>1380</v>
      </c>
      <c r="AS66" s="75">
        <f t="shared" si="8"/>
        <v>62</v>
      </c>
      <c r="AT66" s="77" t="str">
        <f t="shared" si="9"/>
        <v>M</v>
      </c>
      <c r="AU66" s="77" t="str">
        <f t="shared" si="10"/>
        <v>J</v>
      </c>
      <c r="AV66" s="77" t="str">
        <f t="shared" si="11"/>
        <v>ITA 1086</v>
      </c>
      <c r="AW66" s="77" t="str">
        <f t="shared" si="12"/>
        <v>Kralj Samuel</v>
      </c>
    </row>
    <row r="67" spans="1:49">
      <c r="A67" s="80">
        <f t="shared" si="13"/>
        <v>63</v>
      </c>
      <c r="B67" s="81" t="s">
        <v>130</v>
      </c>
      <c r="C67" s="100" t="s">
        <v>131</v>
      </c>
      <c r="D67" s="72">
        <v>90</v>
      </c>
      <c r="E67" s="72" t="s">
        <v>19</v>
      </c>
      <c r="F67" s="93" t="s">
        <v>115</v>
      </c>
      <c r="G67" s="87">
        <v>29</v>
      </c>
      <c r="H67" s="86">
        <v>54</v>
      </c>
      <c r="I67" s="87">
        <v>40</v>
      </c>
      <c r="J67" s="75">
        <v>34</v>
      </c>
      <c r="K67" s="75">
        <v>58</v>
      </c>
      <c r="L67" s="75">
        <v>57</v>
      </c>
      <c r="M67" s="86">
        <v>59</v>
      </c>
      <c r="N67" s="87">
        <v>77</v>
      </c>
      <c r="O67" s="75">
        <v>77</v>
      </c>
      <c r="P67" s="75">
        <v>77</v>
      </c>
      <c r="Q67" s="75">
        <v>77</v>
      </c>
      <c r="R67" s="75">
        <v>77</v>
      </c>
      <c r="S67" s="86">
        <v>77</v>
      </c>
      <c r="T67" s="87">
        <v>48</v>
      </c>
      <c r="U67" s="75">
        <v>46</v>
      </c>
      <c r="V67" s="75">
        <v>65</v>
      </c>
      <c r="W67" s="75">
        <v>68</v>
      </c>
      <c r="X67" s="75">
        <v>48</v>
      </c>
      <c r="Y67" s="75">
        <v>61</v>
      </c>
      <c r="Z67" s="86">
        <v>36</v>
      </c>
      <c r="AA67" s="87">
        <v>77</v>
      </c>
      <c r="AB67" s="75">
        <v>77</v>
      </c>
      <c r="AC67" s="75">
        <v>77</v>
      </c>
      <c r="AD67" s="75">
        <v>77</v>
      </c>
      <c r="AE67" s="86">
        <v>77</v>
      </c>
      <c r="AF67" s="87">
        <v>77</v>
      </c>
      <c r="AG67" s="75">
        <v>77</v>
      </c>
      <c r="AH67" s="75">
        <v>77</v>
      </c>
      <c r="AI67" s="75">
        <v>77</v>
      </c>
      <c r="AJ67" s="86">
        <v>77</v>
      </c>
      <c r="AK67" s="87">
        <v>77</v>
      </c>
      <c r="AL67" s="75">
        <v>77</v>
      </c>
      <c r="AM67" s="75">
        <v>77</v>
      </c>
      <c r="AN67" s="75">
        <v>77</v>
      </c>
      <c r="AO67" s="75">
        <v>77</v>
      </c>
      <c r="AP67" s="75">
        <v>77</v>
      </c>
      <c r="AQ67" s="75">
        <v>77</v>
      </c>
      <c r="AR67" s="83">
        <f t="shared" si="7"/>
        <v>1396</v>
      </c>
      <c r="AS67" s="75">
        <f t="shared" si="8"/>
        <v>63</v>
      </c>
      <c r="AT67" s="77" t="str">
        <f t="shared" si="9"/>
        <v>F</v>
      </c>
      <c r="AU67" s="77" t="str">
        <f t="shared" si="10"/>
        <v>J</v>
      </c>
      <c r="AV67" s="77" t="str">
        <f t="shared" si="11"/>
        <v>ITA 1063</v>
      </c>
      <c r="AW67" s="77" t="str">
        <f t="shared" si="12"/>
        <v>Pellegrini Carlotta</v>
      </c>
    </row>
    <row r="68" spans="1:49">
      <c r="A68" s="79">
        <f t="shared" si="13"/>
        <v>64</v>
      </c>
      <c r="B68" s="72" t="s">
        <v>121</v>
      </c>
      <c r="C68" s="99" t="s">
        <v>122</v>
      </c>
      <c r="D68" s="72">
        <v>86</v>
      </c>
      <c r="E68" s="72" t="s">
        <v>20</v>
      </c>
      <c r="F68" s="93" t="s">
        <v>115</v>
      </c>
      <c r="G68" s="87">
        <v>58</v>
      </c>
      <c r="H68" s="86">
        <v>53</v>
      </c>
      <c r="I68" s="87">
        <v>52</v>
      </c>
      <c r="J68" s="75">
        <v>54</v>
      </c>
      <c r="K68" s="75">
        <v>59</v>
      </c>
      <c r="L68" s="75">
        <v>61</v>
      </c>
      <c r="M68" s="86">
        <v>61</v>
      </c>
      <c r="N68" s="87">
        <v>77</v>
      </c>
      <c r="O68" s="75">
        <v>77</v>
      </c>
      <c r="P68" s="75">
        <v>77</v>
      </c>
      <c r="Q68" s="75">
        <v>77</v>
      </c>
      <c r="R68" s="75">
        <v>77</v>
      </c>
      <c r="S68" s="86">
        <v>77</v>
      </c>
      <c r="T68" s="87">
        <v>69</v>
      </c>
      <c r="U68" s="75">
        <v>70</v>
      </c>
      <c r="V68" s="75">
        <v>71</v>
      </c>
      <c r="W68" s="75">
        <v>70</v>
      </c>
      <c r="X68" s="75">
        <v>53</v>
      </c>
      <c r="Y68" s="75">
        <v>66</v>
      </c>
      <c r="Z68" s="86">
        <v>48</v>
      </c>
      <c r="AA68" s="87">
        <v>77</v>
      </c>
      <c r="AB68" s="75">
        <v>77</v>
      </c>
      <c r="AC68" s="75">
        <v>77</v>
      </c>
      <c r="AD68" s="75">
        <v>77</v>
      </c>
      <c r="AE68" s="86">
        <v>77</v>
      </c>
      <c r="AF68" s="87">
        <v>54</v>
      </c>
      <c r="AG68" s="75">
        <v>53</v>
      </c>
      <c r="AH68" s="75">
        <v>56</v>
      </c>
      <c r="AI68" s="75">
        <v>57</v>
      </c>
      <c r="AJ68" s="86">
        <v>57</v>
      </c>
      <c r="AK68" s="87">
        <v>77</v>
      </c>
      <c r="AL68" s="75">
        <v>77</v>
      </c>
      <c r="AM68" s="75">
        <v>77</v>
      </c>
      <c r="AN68" s="75">
        <v>77</v>
      </c>
      <c r="AO68" s="75">
        <v>77</v>
      </c>
      <c r="AP68" s="75">
        <v>77</v>
      </c>
      <c r="AQ68" s="75">
        <v>77</v>
      </c>
      <c r="AR68" s="83">
        <f t="shared" si="7"/>
        <v>1430</v>
      </c>
      <c r="AS68" s="75">
        <f t="shared" si="8"/>
        <v>64</v>
      </c>
      <c r="AT68" s="77" t="str">
        <f t="shared" si="9"/>
        <v>M</v>
      </c>
      <c r="AU68" s="77" t="str">
        <f t="shared" si="10"/>
        <v>J</v>
      </c>
      <c r="AV68" s="77" t="str">
        <f t="shared" si="11"/>
        <v>ITA   82</v>
      </c>
      <c r="AW68" s="77" t="str">
        <f t="shared" si="12"/>
        <v>Grazzi Emilio</v>
      </c>
    </row>
    <row r="69" spans="1:49">
      <c r="A69" s="80">
        <f t="shared" si="13"/>
        <v>65</v>
      </c>
      <c r="B69" s="81" t="s">
        <v>127</v>
      </c>
      <c r="C69" s="100" t="s">
        <v>128</v>
      </c>
      <c r="D69" s="72">
        <v>87</v>
      </c>
      <c r="E69" s="72" t="s">
        <v>20</v>
      </c>
      <c r="F69" s="93" t="s">
        <v>115</v>
      </c>
      <c r="G69" s="87">
        <v>59</v>
      </c>
      <c r="H69" s="86">
        <v>50</v>
      </c>
      <c r="I69" s="87">
        <v>77</v>
      </c>
      <c r="J69" s="75">
        <v>77</v>
      </c>
      <c r="K69" s="75">
        <v>77</v>
      </c>
      <c r="L69" s="75">
        <v>77</v>
      </c>
      <c r="M69" s="86">
        <v>77</v>
      </c>
      <c r="N69" s="87">
        <v>77</v>
      </c>
      <c r="O69" s="75">
        <v>77</v>
      </c>
      <c r="P69" s="75">
        <v>77</v>
      </c>
      <c r="Q69" s="75">
        <v>77</v>
      </c>
      <c r="R69" s="75">
        <v>77</v>
      </c>
      <c r="S69" s="86">
        <v>77</v>
      </c>
      <c r="T69" s="87">
        <v>72</v>
      </c>
      <c r="U69" s="75">
        <v>66</v>
      </c>
      <c r="V69" s="75">
        <v>70</v>
      </c>
      <c r="W69" s="75">
        <v>62</v>
      </c>
      <c r="X69" s="75">
        <v>47</v>
      </c>
      <c r="Y69" s="75">
        <v>64</v>
      </c>
      <c r="Z69" s="86">
        <v>47</v>
      </c>
      <c r="AA69" s="87">
        <v>47</v>
      </c>
      <c r="AB69" s="75">
        <v>52</v>
      </c>
      <c r="AC69" s="75">
        <v>48</v>
      </c>
      <c r="AD69" s="75">
        <v>48</v>
      </c>
      <c r="AE69" s="86">
        <v>39</v>
      </c>
      <c r="AF69" s="87">
        <v>77</v>
      </c>
      <c r="AG69" s="75">
        <v>77</v>
      </c>
      <c r="AH69" s="75">
        <v>77</v>
      </c>
      <c r="AI69" s="75">
        <v>77</v>
      </c>
      <c r="AJ69" s="86">
        <v>77</v>
      </c>
      <c r="AK69" s="87">
        <v>77</v>
      </c>
      <c r="AL69" s="75">
        <v>77</v>
      </c>
      <c r="AM69" s="75">
        <v>77</v>
      </c>
      <c r="AN69" s="75">
        <v>77</v>
      </c>
      <c r="AO69" s="75">
        <v>77</v>
      </c>
      <c r="AP69" s="75">
        <v>77</v>
      </c>
      <c r="AQ69" s="75">
        <v>77</v>
      </c>
      <c r="AR69" s="83">
        <f t="shared" ref="AR69:AR86" si="14">SUM(G69:AJ69)-SUM(AK69:AQ69)</f>
        <v>1464</v>
      </c>
      <c r="AS69" s="75">
        <f t="shared" ref="AS69:AS86" si="15">A69</f>
        <v>65</v>
      </c>
      <c r="AT69" s="77" t="str">
        <f t="shared" ref="AT69:AT86" si="16">E69</f>
        <v>M</v>
      </c>
      <c r="AU69" s="77" t="str">
        <f t="shared" ref="AU69:AU86" si="17">F69</f>
        <v>J</v>
      </c>
      <c r="AV69" s="77" t="str">
        <f t="shared" ref="AV69:AV86" si="18">B69</f>
        <v>ITA  942</v>
      </c>
      <c r="AW69" s="77" t="str">
        <f t="shared" ref="AW69:AW86" si="19" xml:space="preserve"> C69</f>
        <v>Strada Tommaso</v>
      </c>
    </row>
    <row r="70" spans="1:49">
      <c r="A70" s="79">
        <f t="shared" si="13"/>
        <v>66</v>
      </c>
      <c r="B70" s="72" t="s">
        <v>178</v>
      </c>
      <c r="C70" s="99" t="s">
        <v>179</v>
      </c>
      <c r="D70" s="72">
        <v>83</v>
      </c>
      <c r="E70" s="72" t="s">
        <v>19</v>
      </c>
      <c r="F70" s="93" t="s">
        <v>114</v>
      </c>
      <c r="G70" s="87">
        <v>77</v>
      </c>
      <c r="H70" s="86">
        <v>77</v>
      </c>
      <c r="I70" s="91">
        <v>11</v>
      </c>
      <c r="J70" s="77">
        <v>22</v>
      </c>
      <c r="K70" s="77">
        <v>20</v>
      </c>
      <c r="L70" s="77">
        <v>20</v>
      </c>
      <c r="M70" s="90">
        <v>18</v>
      </c>
      <c r="N70" s="87">
        <v>77</v>
      </c>
      <c r="O70" s="75">
        <v>77</v>
      </c>
      <c r="P70" s="75">
        <v>77</v>
      </c>
      <c r="Q70" s="75">
        <v>77</v>
      </c>
      <c r="R70" s="75">
        <v>77</v>
      </c>
      <c r="S70" s="86">
        <v>77</v>
      </c>
      <c r="T70" s="87">
        <v>77</v>
      </c>
      <c r="U70" s="75">
        <v>77</v>
      </c>
      <c r="V70" s="75">
        <v>77</v>
      </c>
      <c r="W70" s="75">
        <v>77</v>
      </c>
      <c r="X70" s="75">
        <v>77</v>
      </c>
      <c r="Y70" s="75">
        <v>77</v>
      </c>
      <c r="Z70" s="86">
        <v>77</v>
      </c>
      <c r="AA70" s="87">
        <v>77</v>
      </c>
      <c r="AB70" s="75">
        <v>77</v>
      </c>
      <c r="AC70" s="75">
        <v>77</v>
      </c>
      <c r="AD70" s="75">
        <v>77</v>
      </c>
      <c r="AE70" s="86">
        <v>77</v>
      </c>
      <c r="AF70" s="87">
        <v>77</v>
      </c>
      <c r="AG70" s="75">
        <v>77</v>
      </c>
      <c r="AH70" s="75">
        <v>77</v>
      </c>
      <c r="AI70" s="75">
        <v>77</v>
      </c>
      <c r="AJ70" s="86">
        <v>77</v>
      </c>
      <c r="AK70" s="87">
        <v>77</v>
      </c>
      <c r="AL70" s="75">
        <v>77</v>
      </c>
      <c r="AM70" s="75">
        <v>77</v>
      </c>
      <c r="AN70" s="75">
        <v>77</v>
      </c>
      <c r="AO70" s="75">
        <v>77</v>
      </c>
      <c r="AP70" s="75">
        <v>77</v>
      </c>
      <c r="AQ70" s="75">
        <v>77</v>
      </c>
      <c r="AR70" s="83">
        <f t="shared" si="14"/>
        <v>1477</v>
      </c>
      <c r="AS70" s="75">
        <f t="shared" si="15"/>
        <v>66</v>
      </c>
      <c r="AT70" s="77" t="str">
        <f t="shared" si="16"/>
        <v>F</v>
      </c>
      <c r="AU70" s="77" t="str">
        <f t="shared" si="17"/>
        <v>S</v>
      </c>
      <c r="AV70" s="77" t="str">
        <f t="shared" si="18"/>
        <v>ITA 25</v>
      </c>
      <c r="AW70" s="77" t="str">
        <f t="shared" si="19"/>
        <v>Castaldo Martina</v>
      </c>
    </row>
    <row r="71" spans="1:49">
      <c r="A71" s="79">
        <f t="shared" si="13"/>
        <v>67</v>
      </c>
      <c r="B71" s="72" t="s">
        <v>147</v>
      </c>
      <c r="C71" s="99" t="s">
        <v>111</v>
      </c>
      <c r="D71" s="72">
        <v>88</v>
      </c>
      <c r="E71" s="72" t="s">
        <v>20</v>
      </c>
      <c r="F71" s="93" t="s">
        <v>115</v>
      </c>
      <c r="G71" s="87">
        <v>63</v>
      </c>
      <c r="H71" s="86">
        <v>63</v>
      </c>
      <c r="I71" s="87">
        <v>77</v>
      </c>
      <c r="J71" s="75">
        <v>77</v>
      </c>
      <c r="K71" s="75">
        <v>77</v>
      </c>
      <c r="L71" s="75">
        <v>77</v>
      </c>
      <c r="M71" s="86">
        <v>77</v>
      </c>
      <c r="N71" s="87">
        <v>77</v>
      </c>
      <c r="O71" s="75">
        <v>77</v>
      </c>
      <c r="P71" s="75">
        <v>77</v>
      </c>
      <c r="Q71" s="75">
        <v>77</v>
      </c>
      <c r="R71" s="75">
        <v>77</v>
      </c>
      <c r="S71" s="86">
        <v>77</v>
      </c>
      <c r="T71" s="87">
        <v>77</v>
      </c>
      <c r="U71" s="75">
        <v>77</v>
      </c>
      <c r="V71" s="75">
        <v>77</v>
      </c>
      <c r="W71" s="75">
        <v>77</v>
      </c>
      <c r="X71" s="75">
        <v>77</v>
      </c>
      <c r="Y71" s="75">
        <v>77</v>
      </c>
      <c r="Z71" s="86">
        <v>77</v>
      </c>
      <c r="AA71" s="87">
        <v>52</v>
      </c>
      <c r="AB71" s="75">
        <v>52</v>
      </c>
      <c r="AC71" s="75">
        <v>51</v>
      </c>
      <c r="AD71" s="75">
        <v>49</v>
      </c>
      <c r="AE71" s="86">
        <v>46</v>
      </c>
      <c r="AF71" s="87">
        <v>59</v>
      </c>
      <c r="AG71" s="75">
        <v>57</v>
      </c>
      <c r="AH71" s="75">
        <v>59</v>
      </c>
      <c r="AI71" s="75">
        <v>59</v>
      </c>
      <c r="AJ71" s="86">
        <v>46</v>
      </c>
      <c r="AK71" s="87">
        <v>77</v>
      </c>
      <c r="AL71" s="75">
        <v>77</v>
      </c>
      <c r="AM71" s="75">
        <v>77</v>
      </c>
      <c r="AN71" s="75">
        <v>77</v>
      </c>
      <c r="AO71" s="75">
        <v>77</v>
      </c>
      <c r="AP71" s="75">
        <v>77</v>
      </c>
      <c r="AQ71" s="75">
        <v>77</v>
      </c>
      <c r="AR71" s="83">
        <f t="shared" si="14"/>
        <v>1503</v>
      </c>
      <c r="AS71" s="75">
        <f t="shared" si="15"/>
        <v>67</v>
      </c>
      <c r="AT71" s="77" t="str">
        <f t="shared" si="16"/>
        <v>M</v>
      </c>
      <c r="AU71" s="77" t="str">
        <f t="shared" si="17"/>
        <v>J</v>
      </c>
      <c r="AV71" s="77" t="str">
        <f t="shared" si="18"/>
        <v>ITA 1163</v>
      </c>
      <c r="AW71" s="77" t="str">
        <f t="shared" si="19"/>
        <v>Pagano Filippo</v>
      </c>
    </row>
    <row r="72" spans="1:49">
      <c r="A72" s="79">
        <f t="shared" si="13"/>
        <v>68</v>
      </c>
      <c r="B72" s="72" t="s">
        <v>254</v>
      </c>
      <c r="C72" s="99" t="s">
        <v>255</v>
      </c>
      <c r="D72" s="72">
        <v>83</v>
      </c>
      <c r="E72" s="72" t="s">
        <v>19</v>
      </c>
      <c r="F72" s="93" t="s">
        <v>114</v>
      </c>
      <c r="G72" s="87">
        <v>77</v>
      </c>
      <c r="H72" s="86">
        <v>77</v>
      </c>
      <c r="I72" s="87">
        <v>77</v>
      </c>
      <c r="J72" s="75">
        <v>77</v>
      </c>
      <c r="K72" s="75">
        <v>77</v>
      </c>
      <c r="L72" s="75">
        <v>77</v>
      </c>
      <c r="M72" s="86">
        <v>77</v>
      </c>
      <c r="N72" s="87">
        <v>77</v>
      </c>
      <c r="O72" s="75">
        <v>77</v>
      </c>
      <c r="P72" s="75">
        <v>77</v>
      </c>
      <c r="Q72" s="75">
        <v>77</v>
      </c>
      <c r="R72" s="75">
        <v>77</v>
      </c>
      <c r="S72" s="86">
        <v>77</v>
      </c>
      <c r="T72" s="87">
        <v>77</v>
      </c>
      <c r="U72" s="75">
        <v>77</v>
      </c>
      <c r="V72" s="75">
        <v>77</v>
      </c>
      <c r="W72" s="75">
        <v>77</v>
      </c>
      <c r="X72" s="75">
        <v>77</v>
      </c>
      <c r="Y72" s="75">
        <v>77</v>
      </c>
      <c r="Z72" s="86">
        <v>77</v>
      </c>
      <c r="AA72" s="87">
        <v>29</v>
      </c>
      <c r="AB72" s="75">
        <v>23</v>
      </c>
      <c r="AC72" s="75">
        <v>23</v>
      </c>
      <c r="AD72" s="75">
        <v>38</v>
      </c>
      <c r="AE72" s="86">
        <v>23</v>
      </c>
      <c r="AF72" s="87">
        <v>77</v>
      </c>
      <c r="AG72" s="75">
        <v>77</v>
      </c>
      <c r="AH72" s="75">
        <v>77</v>
      </c>
      <c r="AI72" s="75">
        <v>77</v>
      </c>
      <c r="AJ72" s="86">
        <v>77</v>
      </c>
      <c r="AK72" s="87">
        <v>77</v>
      </c>
      <c r="AL72" s="75">
        <v>77</v>
      </c>
      <c r="AM72" s="75">
        <v>77</v>
      </c>
      <c r="AN72" s="75">
        <v>77</v>
      </c>
      <c r="AO72" s="75">
        <v>77</v>
      </c>
      <c r="AP72" s="75">
        <v>77</v>
      </c>
      <c r="AQ72" s="75">
        <v>77</v>
      </c>
      <c r="AR72" s="83">
        <f t="shared" si="14"/>
        <v>1522</v>
      </c>
      <c r="AS72" s="75">
        <f t="shared" si="15"/>
        <v>68</v>
      </c>
      <c r="AT72" s="77" t="str">
        <f t="shared" si="16"/>
        <v>F</v>
      </c>
      <c r="AU72" s="77" t="str">
        <f t="shared" si="17"/>
        <v>S</v>
      </c>
      <c r="AV72" s="77" t="str">
        <f t="shared" si="18"/>
        <v>ITA 1128</v>
      </c>
      <c r="AW72" s="77" t="str">
        <f t="shared" si="19"/>
        <v>Elena Poli</v>
      </c>
    </row>
    <row r="73" spans="1:49">
      <c r="A73" s="79">
        <f t="shared" si="13"/>
        <v>69</v>
      </c>
      <c r="B73" s="72" t="s">
        <v>267</v>
      </c>
      <c r="C73" s="99" t="s">
        <v>268</v>
      </c>
      <c r="D73" s="72">
        <v>71</v>
      </c>
      <c r="E73" s="72" t="s">
        <v>20</v>
      </c>
      <c r="F73" s="93" t="s">
        <v>114</v>
      </c>
      <c r="G73" s="87">
        <v>77</v>
      </c>
      <c r="H73" s="86">
        <v>77</v>
      </c>
      <c r="I73" s="87">
        <v>77</v>
      </c>
      <c r="J73" s="75">
        <v>77</v>
      </c>
      <c r="K73" s="75">
        <v>77</v>
      </c>
      <c r="L73" s="75">
        <v>77</v>
      </c>
      <c r="M73" s="86">
        <v>77</v>
      </c>
      <c r="N73" s="87">
        <v>77</v>
      </c>
      <c r="O73" s="75">
        <v>77</v>
      </c>
      <c r="P73" s="75">
        <v>77</v>
      </c>
      <c r="Q73" s="75">
        <v>77</v>
      </c>
      <c r="R73" s="75">
        <v>77</v>
      </c>
      <c r="S73" s="86">
        <v>77</v>
      </c>
      <c r="T73" s="87">
        <v>77</v>
      </c>
      <c r="U73" s="75">
        <v>77</v>
      </c>
      <c r="V73" s="75">
        <v>77</v>
      </c>
      <c r="W73" s="75">
        <v>77</v>
      </c>
      <c r="X73" s="75">
        <v>77</v>
      </c>
      <c r="Y73" s="75">
        <v>77</v>
      </c>
      <c r="Z73" s="86">
        <v>77</v>
      </c>
      <c r="AA73" s="87">
        <v>77</v>
      </c>
      <c r="AB73" s="75">
        <v>77</v>
      </c>
      <c r="AC73" s="75">
        <v>77</v>
      </c>
      <c r="AD73" s="75">
        <v>77</v>
      </c>
      <c r="AE73" s="86">
        <v>77</v>
      </c>
      <c r="AF73" s="87">
        <v>45</v>
      </c>
      <c r="AG73" s="75">
        <v>52</v>
      </c>
      <c r="AH73" s="75">
        <v>44</v>
      </c>
      <c r="AI73" s="75">
        <v>45</v>
      </c>
      <c r="AJ73" s="86">
        <v>36</v>
      </c>
      <c r="AK73" s="87">
        <v>77</v>
      </c>
      <c r="AL73" s="75">
        <v>77</v>
      </c>
      <c r="AM73" s="75">
        <v>77</v>
      </c>
      <c r="AN73" s="75">
        <v>77</v>
      </c>
      <c r="AO73" s="75">
        <v>77</v>
      </c>
      <c r="AP73" s="75">
        <v>77</v>
      </c>
      <c r="AQ73" s="75">
        <v>77</v>
      </c>
      <c r="AR73" s="83">
        <f t="shared" si="14"/>
        <v>1608</v>
      </c>
      <c r="AS73" s="75">
        <f t="shared" si="15"/>
        <v>69</v>
      </c>
      <c r="AT73" s="77" t="str">
        <f t="shared" si="16"/>
        <v>M</v>
      </c>
      <c r="AU73" s="77" t="str">
        <f t="shared" si="17"/>
        <v>S</v>
      </c>
      <c r="AV73" s="77" t="str">
        <f t="shared" si="18"/>
        <v>ITA 1105</v>
      </c>
      <c r="AW73" s="77" t="str">
        <f t="shared" si="19"/>
        <v>Liguerri Vanes</v>
      </c>
    </row>
    <row r="74" spans="1:49">
      <c r="A74" s="80">
        <f t="shared" si="13"/>
        <v>70</v>
      </c>
      <c r="B74" s="81" t="s">
        <v>47</v>
      </c>
      <c r="C74" s="100" t="s">
        <v>98</v>
      </c>
      <c r="D74" s="72">
        <v>87</v>
      </c>
      <c r="E74" s="72" t="s">
        <v>19</v>
      </c>
      <c r="F74" s="93" t="s">
        <v>115</v>
      </c>
      <c r="G74" s="87">
        <v>60</v>
      </c>
      <c r="H74" s="86">
        <v>45</v>
      </c>
      <c r="I74" s="87">
        <v>77</v>
      </c>
      <c r="J74" s="75">
        <v>77</v>
      </c>
      <c r="K74" s="75">
        <v>77</v>
      </c>
      <c r="L74" s="75">
        <v>77</v>
      </c>
      <c r="M74" s="86">
        <v>77</v>
      </c>
      <c r="N74" s="87">
        <v>77</v>
      </c>
      <c r="O74" s="75">
        <v>77</v>
      </c>
      <c r="P74" s="75">
        <v>77</v>
      </c>
      <c r="Q74" s="75">
        <v>77</v>
      </c>
      <c r="R74" s="75">
        <v>77</v>
      </c>
      <c r="S74" s="86">
        <v>77</v>
      </c>
      <c r="T74" s="87">
        <v>73</v>
      </c>
      <c r="U74" s="75">
        <v>72</v>
      </c>
      <c r="V74" s="75">
        <v>59</v>
      </c>
      <c r="W74" s="75">
        <v>50</v>
      </c>
      <c r="X74" s="75">
        <v>43</v>
      </c>
      <c r="Y74" s="75">
        <v>58</v>
      </c>
      <c r="Z74" s="86">
        <v>77</v>
      </c>
      <c r="AA74" s="87">
        <v>77</v>
      </c>
      <c r="AB74" s="75">
        <v>77</v>
      </c>
      <c r="AC74" s="75">
        <v>77</v>
      </c>
      <c r="AD74" s="75">
        <v>77</v>
      </c>
      <c r="AE74" s="86">
        <v>77</v>
      </c>
      <c r="AF74" s="87">
        <v>77</v>
      </c>
      <c r="AG74" s="75">
        <v>77</v>
      </c>
      <c r="AH74" s="75">
        <v>77</v>
      </c>
      <c r="AI74" s="75">
        <v>77</v>
      </c>
      <c r="AJ74" s="86">
        <v>77</v>
      </c>
      <c r="AK74" s="87">
        <v>77</v>
      </c>
      <c r="AL74" s="75">
        <v>77</v>
      </c>
      <c r="AM74" s="75">
        <v>77</v>
      </c>
      <c r="AN74" s="75">
        <v>77</v>
      </c>
      <c r="AO74" s="75">
        <v>77</v>
      </c>
      <c r="AP74" s="75">
        <v>77</v>
      </c>
      <c r="AQ74" s="75">
        <v>77</v>
      </c>
      <c r="AR74" s="83">
        <f t="shared" si="14"/>
        <v>1615</v>
      </c>
      <c r="AS74" s="75">
        <f t="shared" si="15"/>
        <v>70</v>
      </c>
      <c r="AT74" s="77" t="str">
        <f t="shared" si="16"/>
        <v>F</v>
      </c>
      <c r="AU74" s="77" t="str">
        <f t="shared" si="17"/>
        <v>J</v>
      </c>
      <c r="AV74" s="77" t="str">
        <f t="shared" si="18"/>
        <v>ITA 1091</v>
      </c>
      <c r="AW74" s="77" t="str">
        <f t="shared" si="19"/>
        <v>Sala Paola</v>
      </c>
    </row>
    <row r="75" spans="1:49">
      <c r="A75" s="79">
        <f t="shared" si="13"/>
        <v>71</v>
      </c>
      <c r="B75" s="72" t="s">
        <v>176</v>
      </c>
      <c r="C75" s="99" t="s">
        <v>177</v>
      </c>
      <c r="D75" s="72">
        <v>80</v>
      </c>
      <c r="E75" s="72" t="s">
        <v>20</v>
      </c>
      <c r="F75" s="93" t="s">
        <v>114</v>
      </c>
      <c r="G75" s="87">
        <v>63</v>
      </c>
      <c r="H75" s="86">
        <v>63</v>
      </c>
      <c r="I75" s="87">
        <v>60</v>
      </c>
      <c r="J75" s="75">
        <v>48</v>
      </c>
      <c r="K75" s="75">
        <v>52</v>
      </c>
      <c r="L75" s="75">
        <v>56</v>
      </c>
      <c r="M75" s="86">
        <v>52</v>
      </c>
      <c r="N75" s="87">
        <v>77</v>
      </c>
      <c r="O75" s="75">
        <v>77</v>
      </c>
      <c r="P75" s="75">
        <v>77</v>
      </c>
      <c r="Q75" s="75">
        <v>77</v>
      </c>
      <c r="R75" s="75">
        <v>77</v>
      </c>
      <c r="S75" s="86">
        <v>77</v>
      </c>
      <c r="T75" s="87">
        <v>77</v>
      </c>
      <c r="U75" s="75">
        <v>77</v>
      </c>
      <c r="V75" s="75">
        <v>77</v>
      </c>
      <c r="W75" s="75">
        <v>77</v>
      </c>
      <c r="X75" s="75">
        <v>77</v>
      </c>
      <c r="Y75" s="75">
        <v>77</v>
      </c>
      <c r="Z75" s="86">
        <v>77</v>
      </c>
      <c r="AA75" s="87">
        <v>77</v>
      </c>
      <c r="AB75" s="75">
        <v>77</v>
      </c>
      <c r="AC75" s="75">
        <v>77</v>
      </c>
      <c r="AD75" s="75">
        <v>77</v>
      </c>
      <c r="AE75" s="86">
        <v>77</v>
      </c>
      <c r="AF75" s="87">
        <v>77</v>
      </c>
      <c r="AG75" s="75">
        <v>77</v>
      </c>
      <c r="AH75" s="75">
        <v>77</v>
      </c>
      <c r="AI75" s="75">
        <v>77</v>
      </c>
      <c r="AJ75" s="86">
        <v>77</v>
      </c>
      <c r="AK75" s="87">
        <v>77</v>
      </c>
      <c r="AL75" s="75">
        <v>77</v>
      </c>
      <c r="AM75" s="75">
        <v>77</v>
      </c>
      <c r="AN75" s="75">
        <v>77</v>
      </c>
      <c r="AO75" s="75">
        <v>77</v>
      </c>
      <c r="AP75" s="75">
        <v>77</v>
      </c>
      <c r="AQ75" s="75">
        <v>77</v>
      </c>
      <c r="AR75" s="83">
        <f t="shared" si="14"/>
        <v>1626</v>
      </c>
      <c r="AS75" s="75">
        <f t="shared" si="15"/>
        <v>71</v>
      </c>
      <c r="AT75" s="77" t="str">
        <f t="shared" si="16"/>
        <v>M</v>
      </c>
      <c r="AU75" s="77" t="str">
        <f t="shared" si="17"/>
        <v>S</v>
      </c>
      <c r="AV75" s="77" t="str">
        <f t="shared" si="18"/>
        <v>ITA 1127</v>
      </c>
      <c r="AW75" s="77" t="str">
        <f t="shared" si="19"/>
        <v>Lazzarini Francesco</v>
      </c>
    </row>
    <row r="76" spans="1:49">
      <c r="A76" s="79">
        <f t="shared" ref="A76:A86" si="20">A75 + 1</f>
        <v>72</v>
      </c>
      <c r="B76" s="72" t="s">
        <v>269</v>
      </c>
      <c r="C76" s="99" t="s">
        <v>270</v>
      </c>
      <c r="D76" s="72">
        <v>89</v>
      </c>
      <c r="E76" s="72" t="s">
        <v>20</v>
      </c>
      <c r="F76" s="93" t="s">
        <v>115</v>
      </c>
      <c r="G76" s="87">
        <v>77</v>
      </c>
      <c r="H76" s="86">
        <v>77</v>
      </c>
      <c r="I76" s="87">
        <v>77</v>
      </c>
      <c r="J76" s="75">
        <v>77</v>
      </c>
      <c r="K76" s="75">
        <v>77</v>
      </c>
      <c r="L76" s="75">
        <v>77</v>
      </c>
      <c r="M76" s="86">
        <v>77</v>
      </c>
      <c r="N76" s="87">
        <v>77</v>
      </c>
      <c r="O76" s="75">
        <v>77</v>
      </c>
      <c r="P76" s="75">
        <v>77</v>
      </c>
      <c r="Q76" s="75">
        <v>77</v>
      </c>
      <c r="R76" s="75">
        <v>77</v>
      </c>
      <c r="S76" s="86">
        <v>77</v>
      </c>
      <c r="T76" s="87">
        <v>77</v>
      </c>
      <c r="U76" s="75">
        <v>77</v>
      </c>
      <c r="V76" s="75">
        <v>77</v>
      </c>
      <c r="W76" s="75">
        <v>77</v>
      </c>
      <c r="X76" s="75">
        <v>77</v>
      </c>
      <c r="Y76" s="75">
        <v>77</v>
      </c>
      <c r="Z76" s="86">
        <v>77</v>
      </c>
      <c r="AA76" s="87">
        <v>77</v>
      </c>
      <c r="AB76" s="75">
        <v>77</v>
      </c>
      <c r="AC76" s="75">
        <v>77</v>
      </c>
      <c r="AD76" s="75">
        <v>77</v>
      </c>
      <c r="AE76" s="86">
        <v>77</v>
      </c>
      <c r="AF76" s="87">
        <v>40</v>
      </c>
      <c r="AG76" s="75">
        <v>56</v>
      </c>
      <c r="AH76" s="75">
        <v>51</v>
      </c>
      <c r="AI76" s="75">
        <v>52</v>
      </c>
      <c r="AJ76" s="86">
        <v>55</v>
      </c>
      <c r="AK76" s="87">
        <v>77</v>
      </c>
      <c r="AL76" s="75">
        <v>77</v>
      </c>
      <c r="AM76" s="75">
        <v>77</v>
      </c>
      <c r="AN76" s="75">
        <v>77</v>
      </c>
      <c r="AO76" s="75">
        <v>77</v>
      </c>
      <c r="AP76" s="75">
        <v>77</v>
      </c>
      <c r="AQ76" s="75">
        <v>77</v>
      </c>
      <c r="AR76" s="83">
        <f t="shared" si="14"/>
        <v>1640</v>
      </c>
      <c r="AS76" s="75">
        <f t="shared" si="15"/>
        <v>72</v>
      </c>
      <c r="AT76" s="77" t="str">
        <f t="shared" si="16"/>
        <v>M</v>
      </c>
      <c r="AU76" s="77" t="str">
        <f t="shared" si="17"/>
        <v>J</v>
      </c>
      <c r="AV76" s="77" t="str">
        <f t="shared" si="18"/>
        <v>ITA 1035</v>
      </c>
      <c r="AW76" s="77" t="str">
        <f t="shared" si="19"/>
        <v>Casadio David S.</v>
      </c>
    </row>
    <row r="77" spans="1:49">
      <c r="A77" s="79">
        <f t="shared" si="20"/>
        <v>73</v>
      </c>
      <c r="B77" s="72" t="s">
        <v>204</v>
      </c>
      <c r="C77" s="99" t="s">
        <v>205</v>
      </c>
      <c r="D77" s="72">
        <v>87</v>
      </c>
      <c r="E77" s="72" t="s">
        <v>19</v>
      </c>
      <c r="F77" s="93" t="s">
        <v>115</v>
      </c>
      <c r="G77" s="87">
        <v>77</v>
      </c>
      <c r="H77" s="86">
        <v>77</v>
      </c>
      <c r="I77" s="87">
        <v>77</v>
      </c>
      <c r="J77" s="75">
        <v>77</v>
      </c>
      <c r="K77" s="75">
        <v>77</v>
      </c>
      <c r="L77" s="75">
        <v>77</v>
      </c>
      <c r="M77" s="86">
        <v>77</v>
      </c>
      <c r="N77" s="87">
        <v>77</v>
      </c>
      <c r="O77" s="75">
        <v>77</v>
      </c>
      <c r="P77" s="75">
        <v>77</v>
      </c>
      <c r="Q77" s="75">
        <v>77</v>
      </c>
      <c r="R77" s="75">
        <v>77</v>
      </c>
      <c r="S77" s="86">
        <v>77</v>
      </c>
      <c r="T77" s="87">
        <v>56</v>
      </c>
      <c r="U77" s="75">
        <v>64</v>
      </c>
      <c r="V77" s="75">
        <v>53</v>
      </c>
      <c r="W77" s="75">
        <v>69</v>
      </c>
      <c r="X77" s="75">
        <v>77</v>
      </c>
      <c r="Y77" s="75">
        <v>62</v>
      </c>
      <c r="Z77" s="86">
        <v>35</v>
      </c>
      <c r="AA77" s="87">
        <v>77</v>
      </c>
      <c r="AB77" s="75">
        <v>77</v>
      </c>
      <c r="AC77" s="75">
        <v>77</v>
      </c>
      <c r="AD77" s="75">
        <v>77</v>
      </c>
      <c r="AE77" s="86">
        <v>77</v>
      </c>
      <c r="AF77" s="87">
        <v>77</v>
      </c>
      <c r="AG77" s="75">
        <v>77</v>
      </c>
      <c r="AH77" s="75">
        <v>77</v>
      </c>
      <c r="AI77" s="75">
        <v>77</v>
      </c>
      <c r="AJ77" s="86">
        <v>77</v>
      </c>
      <c r="AK77" s="87">
        <v>77</v>
      </c>
      <c r="AL77" s="75">
        <v>77</v>
      </c>
      <c r="AM77" s="75">
        <v>77</v>
      </c>
      <c r="AN77" s="75">
        <v>77</v>
      </c>
      <c r="AO77" s="75">
        <v>77</v>
      </c>
      <c r="AP77" s="75">
        <v>77</v>
      </c>
      <c r="AQ77" s="75">
        <v>77</v>
      </c>
      <c r="AR77" s="83">
        <f t="shared" si="14"/>
        <v>1648</v>
      </c>
      <c r="AS77" s="75">
        <f t="shared" si="15"/>
        <v>73</v>
      </c>
      <c r="AT77" s="77" t="str">
        <f t="shared" si="16"/>
        <v>F</v>
      </c>
      <c r="AU77" s="77" t="str">
        <f t="shared" si="17"/>
        <v>J</v>
      </c>
      <c r="AV77" s="77" t="str">
        <f t="shared" si="18"/>
        <v>ITA 962</v>
      </c>
      <c r="AW77" s="77" t="str">
        <f t="shared" si="19"/>
        <v>Spangher Caterina</v>
      </c>
    </row>
    <row r="78" spans="1:49">
      <c r="A78" s="79">
        <f t="shared" si="20"/>
        <v>74</v>
      </c>
      <c r="B78" s="72" t="s">
        <v>206</v>
      </c>
      <c r="C78" s="99" t="s">
        <v>207</v>
      </c>
      <c r="D78" s="72">
        <v>90</v>
      </c>
      <c r="E78" s="72" t="s">
        <v>19</v>
      </c>
      <c r="F78" s="93" t="s">
        <v>115</v>
      </c>
      <c r="G78" s="87">
        <v>77</v>
      </c>
      <c r="H78" s="86">
        <v>77</v>
      </c>
      <c r="I78" s="87">
        <v>77</v>
      </c>
      <c r="J78" s="75">
        <v>77</v>
      </c>
      <c r="K78" s="75">
        <v>77</v>
      </c>
      <c r="L78" s="75">
        <v>77</v>
      </c>
      <c r="M78" s="86">
        <v>77</v>
      </c>
      <c r="N78" s="87">
        <v>77</v>
      </c>
      <c r="O78" s="75">
        <v>77</v>
      </c>
      <c r="P78" s="75">
        <v>77</v>
      </c>
      <c r="Q78" s="75">
        <v>77</v>
      </c>
      <c r="R78" s="75">
        <v>77</v>
      </c>
      <c r="S78" s="86">
        <v>77</v>
      </c>
      <c r="T78" s="87">
        <v>64</v>
      </c>
      <c r="U78" s="75">
        <v>76</v>
      </c>
      <c r="V78" s="75">
        <v>60</v>
      </c>
      <c r="W78" s="75">
        <v>66</v>
      </c>
      <c r="X78" s="75">
        <v>52</v>
      </c>
      <c r="Y78" s="75">
        <v>65</v>
      </c>
      <c r="Z78" s="86">
        <v>45</v>
      </c>
      <c r="AA78" s="87">
        <v>77</v>
      </c>
      <c r="AB78" s="75">
        <v>77</v>
      </c>
      <c r="AC78" s="75">
        <v>77</v>
      </c>
      <c r="AD78" s="75">
        <v>77</v>
      </c>
      <c r="AE78" s="86">
        <v>77</v>
      </c>
      <c r="AF78" s="87">
        <v>77</v>
      </c>
      <c r="AG78" s="75">
        <v>77</v>
      </c>
      <c r="AH78" s="75">
        <v>77</v>
      </c>
      <c r="AI78" s="75">
        <v>77</v>
      </c>
      <c r="AJ78" s="86">
        <v>77</v>
      </c>
      <c r="AK78" s="87">
        <v>77</v>
      </c>
      <c r="AL78" s="75">
        <v>77</v>
      </c>
      <c r="AM78" s="75">
        <v>77</v>
      </c>
      <c r="AN78" s="75">
        <v>77</v>
      </c>
      <c r="AO78" s="75">
        <v>77</v>
      </c>
      <c r="AP78" s="75">
        <v>77</v>
      </c>
      <c r="AQ78" s="75">
        <v>77</v>
      </c>
      <c r="AR78" s="83">
        <f t="shared" si="14"/>
        <v>1660</v>
      </c>
      <c r="AS78" s="75">
        <f t="shared" si="15"/>
        <v>74</v>
      </c>
      <c r="AT78" s="77" t="str">
        <f t="shared" si="16"/>
        <v>F</v>
      </c>
      <c r="AU78" s="77" t="str">
        <f t="shared" si="17"/>
        <v>J</v>
      </c>
      <c r="AV78" s="77" t="str">
        <f t="shared" si="18"/>
        <v>ITA 1140</v>
      </c>
      <c r="AW78" s="77" t="str">
        <f t="shared" si="19"/>
        <v>Andreini Nicole</v>
      </c>
    </row>
    <row r="79" spans="1:49">
      <c r="A79" s="79">
        <f t="shared" si="20"/>
        <v>75</v>
      </c>
      <c r="B79" s="72" t="s">
        <v>271</v>
      </c>
      <c r="C79" s="99" t="s">
        <v>272</v>
      </c>
      <c r="D79" s="72">
        <v>88</v>
      </c>
      <c r="E79" s="72" t="s">
        <v>19</v>
      </c>
      <c r="F79" s="93" t="s">
        <v>115</v>
      </c>
      <c r="G79" s="87">
        <v>77</v>
      </c>
      <c r="H79" s="86">
        <v>77</v>
      </c>
      <c r="I79" s="87">
        <v>77</v>
      </c>
      <c r="J79" s="75">
        <v>77</v>
      </c>
      <c r="K79" s="75">
        <v>77</v>
      </c>
      <c r="L79" s="75">
        <v>77</v>
      </c>
      <c r="M79" s="86">
        <v>77</v>
      </c>
      <c r="N79" s="87">
        <v>77</v>
      </c>
      <c r="O79" s="75">
        <v>77</v>
      </c>
      <c r="P79" s="75">
        <v>77</v>
      </c>
      <c r="Q79" s="75">
        <v>77</v>
      </c>
      <c r="R79" s="75">
        <v>77</v>
      </c>
      <c r="S79" s="86">
        <v>77</v>
      </c>
      <c r="T79" s="87">
        <v>77</v>
      </c>
      <c r="U79" s="75">
        <v>77</v>
      </c>
      <c r="V79" s="75">
        <v>77</v>
      </c>
      <c r="W79" s="75">
        <v>77</v>
      </c>
      <c r="X79" s="75">
        <v>77</v>
      </c>
      <c r="Y79" s="75">
        <v>77</v>
      </c>
      <c r="Z79" s="86">
        <v>77</v>
      </c>
      <c r="AA79" s="87">
        <v>77</v>
      </c>
      <c r="AB79" s="75">
        <v>77</v>
      </c>
      <c r="AC79" s="75">
        <v>77</v>
      </c>
      <c r="AD79" s="75">
        <v>77</v>
      </c>
      <c r="AE79" s="86">
        <v>77</v>
      </c>
      <c r="AF79" s="87">
        <v>56</v>
      </c>
      <c r="AG79" s="75">
        <v>50</v>
      </c>
      <c r="AH79" s="75">
        <v>55</v>
      </c>
      <c r="AI79" s="75">
        <v>55</v>
      </c>
      <c r="AJ79" s="86">
        <v>59</v>
      </c>
      <c r="AK79" s="87">
        <v>77</v>
      </c>
      <c r="AL79" s="75">
        <v>77</v>
      </c>
      <c r="AM79" s="75">
        <v>77</v>
      </c>
      <c r="AN79" s="75">
        <v>77</v>
      </c>
      <c r="AO79" s="75">
        <v>77</v>
      </c>
      <c r="AP79" s="75">
        <v>77</v>
      </c>
      <c r="AQ79" s="75">
        <v>77</v>
      </c>
      <c r="AR79" s="83">
        <f t="shared" si="14"/>
        <v>1661</v>
      </c>
      <c r="AS79" s="75">
        <f t="shared" si="15"/>
        <v>75</v>
      </c>
      <c r="AT79" s="77" t="str">
        <f t="shared" si="16"/>
        <v>F</v>
      </c>
      <c r="AU79" s="77" t="str">
        <f t="shared" si="17"/>
        <v>J</v>
      </c>
      <c r="AV79" s="77" t="str">
        <f t="shared" si="18"/>
        <v>ITA  966</v>
      </c>
      <c r="AW79" s="77" t="str">
        <f t="shared" si="19"/>
        <v>Sabbatani Alessia</v>
      </c>
    </row>
    <row r="80" spans="1:49">
      <c r="A80" s="79">
        <f t="shared" si="20"/>
        <v>76</v>
      </c>
      <c r="B80" s="72" t="s">
        <v>273</v>
      </c>
      <c r="C80" s="99" t="s">
        <v>274</v>
      </c>
      <c r="D80" s="72">
        <v>87</v>
      </c>
      <c r="E80" s="72" t="s">
        <v>20</v>
      </c>
      <c r="F80" s="93" t="s">
        <v>115</v>
      </c>
      <c r="G80" s="87">
        <v>77</v>
      </c>
      <c r="H80" s="86">
        <v>77</v>
      </c>
      <c r="I80" s="87">
        <v>77</v>
      </c>
      <c r="J80" s="75">
        <v>77</v>
      </c>
      <c r="K80" s="75">
        <v>77</v>
      </c>
      <c r="L80" s="75">
        <v>77</v>
      </c>
      <c r="M80" s="86">
        <v>77</v>
      </c>
      <c r="N80" s="87">
        <v>77</v>
      </c>
      <c r="O80" s="75">
        <v>77</v>
      </c>
      <c r="P80" s="75">
        <v>77</v>
      </c>
      <c r="Q80" s="75">
        <v>77</v>
      </c>
      <c r="R80" s="75">
        <v>77</v>
      </c>
      <c r="S80" s="86">
        <v>77</v>
      </c>
      <c r="T80" s="87">
        <v>77</v>
      </c>
      <c r="U80" s="75">
        <v>77</v>
      </c>
      <c r="V80" s="75">
        <v>77</v>
      </c>
      <c r="W80" s="75">
        <v>77</v>
      </c>
      <c r="X80" s="75">
        <v>77</v>
      </c>
      <c r="Y80" s="75">
        <v>77</v>
      </c>
      <c r="Z80" s="86">
        <v>77</v>
      </c>
      <c r="AA80" s="87">
        <v>77</v>
      </c>
      <c r="AB80" s="75">
        <v>77</v>
      </c>
      <c r="AC80" s="75">
        <v>77</v>
      </c>
      <c r="AD80" s="75">
        <v>77</v>
      </c>
      <c r="AE80" s="86">
        <v>77</v>
      </c>
      <c r="AF80" s="87">
        <v>61</v>
      </c>
      <c r="AG80" s="75">
        <v>61</v>
      </c>
      <c r="AH80" s="75">
        <v>61</v>
      </c>
      <c r="AI80" s="75">
        <v>49</v>
      </c>
      <c r="AJ80" s="86">
        <v>45</v>
      </c>
      <c r="AK80" s="87">
        <v>77</v>
      </c>
      <c r="AL80" s="75">
        <v>77</v>
      </c>
      <c r="AM80" s="75">
        <v>77</v>
      </c>
      <c r="AN80" s="75">
        <v>77</v>
      </c>
      <c r="AO80" s="75">
        <v>77</v>
      </c>
      <c r="AP80" s="75">
        <v>77</v>
      </c>
      <c r="AQ80" s="75">
        <v>77</v>
      </c>
      <c r="AR80" s="83">
        <f t="shared" si="14"/>
        <v>1663</v>
      </c>
      <c r="AS80" s="75">
        <f t="shared" si="15"/>
        <v>76</v>
      </c>
      <c r="AT80" s="77" t="str">
        <f t="shared" si="16"/>
        <v>M</v>
      </c>
      <c r="AU80" s="77" t="str">
        <f t="shared" si="17"/>
        <v>J</v>
      </c>
      <c r="AV80" s="77" t="str">
        <f t="shared" si="18"/>
        <v>ITA 1043</v>
      </c>
      <c r="AW80" s="77" t="str">
        <f t="shared" si="19"/>
        <v>Baldi Francesco</v>
      </c>
    </row>
    <row r="81" spans="1:49">
      <c r="A81" s="79">
        <f t="shared" si="20"/>
        <v>77</v>
      </c>
      <c r="B81" s="72" t="s">
        <v>189</v>
      </c>
      <c r="C81" s="99" t="s">
        <v>190</v>
      </c>
      <c r="D81" s="72"/>
      <c r="E81" s="72" t="s">
        <v>20</v>
      </c>
      <c r="F81" s="93" t="s">
        <v>115</v>
      </c>
      <c r="G81" s="87">
        <v>77</v>
      </c>
      <c r="H81" s="86">
        <v>77</v>
      </c>
      <c r="I81" s="87">
        <v>77</v>
      </c>
      <c r="J81" s="75">
        <v>77</v>
      </c>
      <c r="K81" s="75">
        <v>77</v>
      </c>
      <c r="L81" s="75">
        <v>77</v>
      </c>
      <c r="M81" s="86">
        <v>77</v>
      </c>
      <c r="N81" s="87">
        <v>68</v>
      </c>
      <c r="O81" s="75">
        <v>77</v>
      </c>
      <c r="P81" s="75">
        <v>77</v>
      </c>
      <c r="Q81" s="75">
        <v>77</v>
      </c>
      <c r="R81" s="75">
        <v>77</v>
      </c>
      <c r="S81" s="86">
        <v>77</v>
      </c>
      <c r="T81" s="87">
        <v>77</v>
      </c>
      <c r="U81" s="75">
        <v>77</v>
      </c>
      <c r="V81" s="75">
        <v>77</v>
      </c>
      <c r="W81" s="75">
        <v>77</v>
      </c>
      <c r="X81" s="75">
        <v>77</v>
      </c>
      <c r="Y81" s="75">
        <v>77</v>
      </c>
      <c r="Z81" s="86">
        <v>77</v>
      </c>
      <c r="AA81" s="87">
        <v>77</v>
      </c>
      <c r="AB81" s="75">
        <v>77</v>
      </c>
      <c r="AC81" s="75">
        <v>77</v>
      </c>
      <c r="AD81" s="75">
        <v>77</v>
      </c>
      <c r="AE81" s="86">
        <v>77</v>
      </c>
      <c r="AF81" s="87">
        <v>58</v>
      </c>
      <c r="AG81" s="75">
        <v>58</v>
      </c>
      <c r="AH81" s="75">
        <v>58</v>
      </c>
      <c r="AI81" s="75">
        <v>58</v>
      </c>
      <c r="AJ81" s="86">
        <v>58</v>
      </c>
      <c r="AK81" s="87">
        <v>77</v>
      </c>
      <c r="AL81" s="75">
        <v>77</v>
      </c>
      <c r="AM81" s="75">
        <v>77</v>
      </c>
      <c r="AN81" s="75">
        <v>77</v>
      </c>
      <c r="AO81" s="75">
        <v>77</v>
      </c>
      <c r="AP81" s="75">
        <v>77</v>
      </c>
      <c r="AQ81" s="75">
        <v>77</v>
      </c>
      <c r="AR81" s="83">
        <f t="shared" si="14"/>
        <v>1667</v>
      </c>
      <c r="AS81" s="75">
        <f t="shared" si="15"/>
        <v>77</v>
      </c>
      <c r="AT81" s="77" t="str">
        <f t="shared" si="16"/>
        <v>M</v>
      </c>
      <c r="AU81" s="77" t="str">
        <f t="shared" si="17"/>
        <v>J</v>
      </c>
      <c r="AV81" s="77" t="str">
        <f t="shared" si="18"/>
        <v>ITA  905</v>
      </c>
      <c r="AW81" s="77" t="str">
        <f t="shared" si="19"/>
        <v>Vassura Edoardo</v>
      </c>
    </row>
    <row r="82" spans="1:49">
      <c r="A82" s="79">
        <f t="shared" si="20"/>
        <v>78</v>
      </c>
      <c r="B82" s="72" t="s">
        <v>208</v>
      </c>
      <c r="C82" s="99" t="s">
        <v>209</v>
      </c>
      <c r="D82" s="72">
        <v>90</v>
      </c>
      <c r="E82" s="72" t="s">
        <v>19</v>
      </c>
      <c r="F82" s="93" t="s">
        <v>115</v>
      </c>
      <c r="G82" s="87">
        <v>77</v>
      </c>
      <c r="H82" s="86">
        <v>77</v>
      </c>
      <c r="I82" s="87">
        <v>77</v>
      </c>
      <c r="J82" s="75">
        <v>77</v>
      </c>
      <c r="K82" s="75">
        <v>77</v>
      </c>
      <c r="L82" s="75">
        <v>77</v>
      </c>
      <c r="M82" s="86">
        <v>77</v>
      </c>
      <c r="N82" s="87">
        <v>77</v>
      </c>
      <c r="O82" s="75">
        <v>77</v>
      </c>
      <c r="P82" s="75">
        <v>77</v>
      </c>
      <c r="Q82" s="75">
        <v>77</v>
      </c>
      <c r="R82" s="75">
        <v>77</v>
      </c>
      <c r="S82" s="86">
        <v>77</v>
      </c>
      <c r="T82" s="87">
        <v>58</v>
      </c>
      <c r="U82" s="75">
        <v>34</v>
      </c>
      <c r="V82" s="75">
        <v>55</v>
      </c>
      <c r="W82" s="75">
        <v>71</v>
      </c>
      <c r="X82" s="75">
        <v>77</v>
      </c>
      <c r="Y82" s="75">
        <v>77</v>
      </c>
      <c r="Z82" s="86">
        <v>77</v>
      </c>
      <c r="AA82" s="87">
        <v>77</v>
      </c>
      <c r="AB82" s="75">
        <v>77</v>
      </c>
      <c r="AC82" s="75">
        <v>77</v>
      </c>
      <c r="AD82" s="75">
        <v>77</v>
      </c>
      <c r="AE82" s="86">
        <v>77</v>
      </c>
      <c r="AF82" s="87">
        <v>77</v>
      </c>
      <c r="AG82" s="75">
        <v>77</v>
      </c>
      <c r="AH82" s="75">
        <v>77</v>
      </c>
      <c r="AI82" s="75">
        <v>77</v>
      </c>
      <c r="AJ82" s="86">
        <v>77</v>
      </c>
      <c r="AK82" s="87">
        <v>77</v>
      </c>
      <c r="AL82" s="75">
        <v>77</v>
      </c>
      <c r="AM82" s="75">
        <v>77</v>
      </c>
      <c r="AN82" s="75">
        <v>77</v>
      </c>
      <c r="AO82" s="75">
        <v>77</v>
      </c>
      <c r="AP82" s="75">
        <v>77</v>
      </c>
      <c r="AQ82" s="75">
        <v>77</v>
      </c>
      <c r="AR82" s="83">
        <f t="shared" si="14"/>
        <v>1681</v>
      </c>
      <c r="AS82" s="75">
        <f t="shared" si="15"/>
        <v>78</v>
      </c>
      <c r="AT82" s="77" t="str">
        <f t="shared" si="16"/>
        <v>F</v>
      </c>
      <c r="AU82" s="77" t="str">
        <f t="shared" si="17"/>
        <v>J</v>
      </c>
      <c r="AV82" s="77" t="str">
        <f t="shared" si="18"/>
        <v>ITA 104</v>
      </c>
      <c r="AW82" s="77" t="str">
        <f t="shared" si="19"/>
        <v>Paiero Desirée</v>
      </c>
    </row>
    <row r="83" spans="1:49">
      <c r="A83" s="79">
        <f t="shared" si="20"/>
        <v>79</v>
      </c>
      <c r="B83" s="72" t="s">
        <v>210</v>
      </c>
      <c r="C83" s="99" t="s">
        <v>211</v>
      </c>
      <c r="D83" s="72">
        <v>89</v>
      </c>
      <c r="E83" s="72" t="s">
        <v>19</v>
      </c>
      <c r="F83" s="93" t="s">
        <v>115</v>
      </c>
      <c r="G83" s="87">
        <v>77</v>
      </c>
      <c r="H83" s="86">
        <v>77</v>
      </c>
      <c r="I83" s="87">
        <v>77</v>
      </c>
      <c r="J83" s="75">
        <v>77</v>
      </c>
      <c r="K83" s="75">
        <v>77</v>
      </c>
      <c r="L83" s="75">
        <v>77</v>
      </c>
      <c r="M83" s="86">
        <v>77</v>
      </c>
      <c r="N83" s="87">
        <v>77</v>
      </c>
      <c r="O83" s="75">
        <v>77</v>
      </c>
      <c r="P83" s="75">
        <v>77</v>
      </c>
      <c r="Q83" s="75">
        <v>77</v>
      </c>
      <c r="R83" s="75">
        <v>77</v>
      </c>
      <c r="S83" s="86">
        <v>77</v>
      </c>
      <c r="T83" s="87">
        <v>70</v>
      </c>
      <c r="U83" s="75">
        <v>65</v>
      </c>
      <c r="V83" s="75">
        <v>51</v>
      </c>
      <c r="W83" s="75">
        <v>65</v>
      </c>
      <c r="X83" s="75">
        <v>77</v>
      </c>
      <c r="Y83" s="75">
        <v>77</v>
      </c>
      <c r="Z83" s="86">
        <v>77</v>
      </c>
      <c r="AA83" s="87">
        <v>77</v>
      </c>
      <c r="AB83" s="75">
        <v>77</v>
      </c>
      <c r="AC83" s="75">
        <v>77</v>
      </c>
      <c r="AD83" s="75">
        <v>77</v>
      </c>
      <c r="AE83" s="86">
        <v>77</v>
      </c>
      <c r="AF83" s="87">
        <v>77</v>
      </c>
      <c r="AG83" s="75">
        <v>77</v>
      </c>
      <c r="AH83" s="75">
        <v>77</v>
      </c>
      <c r="AI83" s="75">
        <v>77</v>
      </c>
      <c r="AJ83" s="86">
        <v>77</v>
      </c>
      <c r="AK83" s="87">
        <v>77</v>
      </c>
      <c r="AL83" s="75">
        <v>77</v>
      </c>
      <c r="AM83" s="75">
        <v>77</v>
      </c>
      <c r="AN83" s="75">
        <v>77</v>
      </c>
      <c r="AO83" s="75">
        <v>77</v>
      </c>
      <c r="AP83" s="75">
        <v>77</v>
      </c>
      <c r="AQ83" s="75">
        <v>77</v>
      </c>
      <c r="AR83" s="83">
        <f t="shared" si="14"/>
        <v>1714</v>
      </c>
      <c r="AS83" s="75">
        <f t="shared" si="15"/>
        <v>79</v>
      </c>
      <c r="AT83" s="77" t="str">
        <f t="shared" si="16"/>
        <v>F</v>
      </c>
      <c r="AU83" s="77" t="str">
        <f t="shared" si="17"/>
        <v>J</v>
      </c>
      <c r="AV83" s="77" t="str">
        <f t="shared" si="18"/>
        <v>ITA 1084</v>
      </c>
      <c r="AW83" s="77" t="str">
        <f t="shared" si="19"/>
        <v>Argentini Vanessa</v>
      </c>
    </row>
    <row r="84" spans="1:49">
      <c r="A84" s="79">
        <f t="shared" si="20"/>
        <v>80</v>
      </c>
      <c r="B84" s="72" t="s">
        <v>132</v>
      </c>
      <c r="C84" s="99" t="s">
        <v>133</v>
      </c>
      <c r="D84" s="72" t="s">
        <v>123</v>
      </c>
      <c r="E84" s="72" t="s">
        <v>20</v>
      </c>
      <c r="F84" s="93" t="s">
        <v>115</v>
      </c>
      <c r="G84" s="87">
        <v>56</v>
      </c>
      <c r="H84" s="86">
        <v>47</v>
      </c>
      <c r="I84" s="87">
        <v>77</v>
      </c>
      <c r="J84" s="75">
        <v>77</v>
      </c>
      <c r="K84" s="75">
        <v>77</v>
      </c>
      <c r="L84" s="75">
        <v>77</v>
      </c>
      <c r="M84" s="86">
        <v>77</v>
      </c>
      <c r="N84" s="87">
        <v>77</v>
      </c>
      <c r="O84" s="75">
        <v>77</v>
      </c>
      <c r="P84" s="75">
        <v>77</v>
      </c>
      <c r="Q84" s="75">
        <v>77</v>
      </c>
      <c r="R84" s="75">
        <v>77</v>
      </c>
      <c r="S84" s="86">
        <v>77</v>
      </c>
      <c r="T84" s="87">
        <v>77</v>
      </c>
      <c r="U84" s="75">
        <v>77</v>
      </c>
      <c r="V84" s="75">
        <v>77</v>
      </c>
      <c r="W84" s="75">
        <v>77</v>
      </c>
      <c r="X84" s="75">
        <v>77</v>
      </c>
      <c r="Y84" s="75">
        <v>77</v>
      </c>
      <c r="Z84" s="86">
        <v>77</v>
      </c>
      <c r="AA84" s="87">
        <v>77</v>
      </c>
      <c r="AB84" s="75">
        <v>77</v>
      </c>
      <c r="AC84" s="75">
        <v>77</v>
      </c>
      <c r="AD84" s="75">
        <v>77</v>
      </c>
      <c r="AE84" s="86">
        <v>77</v>
      </c>
      <c r="AF84" s="87">
        <v>77</v>
      </c>
      <c r="AG84" s="75">
        <v>77</v>
      </c>
      <c r="AH84" s="75">
        <v>77</v>
      </c>
      <c r="AI84" s="75">
        <v>77</v>
      </c>
      <c r="AJ84" s="86">
        <v>77</v>
      </c>
      <c r="AK84" s="87">
        <v>77</v>
      </c>
      <c r="AL84" s="75">
        <v>77</v>
      </c>
      <c r="AM84" s="75">
        <v>77</v>
      </c>
      <c r="AN84" s="75">
        <v>77</v>
      </c>
      <c r="AO84" s="75">
        <v>77</v>
      </c>
      <c r="AP84" s="75">
        <v>77</v>
      </c>
      <c r="AQ84" s="75">
        <v>77</v>
      </c>
      <c r="AR84" s="83">
        <f t="shared" si="14"/>
        <v>1720</v>
      </c>
      <c r="AS84" s="75">
        <f t="shared" si="15"/>
        <v>80</v>
      </c>
      <c r="AT84" s="77" t="str">
        <f t="shared" si="16"/>
        <v>M</v>
      </c>
      <c r="AU84" s="77" t="str">
        <f t="shared" si="17"/>
        <v>J</v>
      </c>
      <c r="AV84" s="77" t="str">
        <f t="shared" si="18"/>
        <v>ITA 1078</v>
      </c>
      <c r="AW84" s="77" t="str">
        <f t="shared" si="19"/>
        <v>Dessì Stefano</v>
      </c>
    </row>
    <row r="85" spans="1:49">
      <c r="A85" s="80">
        <f t="shared" si="20"/>
        <v>81</v>
      </c>
      <c r="B85" s="81" t="s">
        <v>200</v>
      </c>
      <c r="C85" s="100" t="s">
        <v>201</v>
      </c>
      <c r="D85" s="72">
        <v>89</v>
      </c>
      <c r="E85" s="72" t="s">
        <v>19</v>
      </c>
      <c r="F85" s="93" t="s">
        <v>115</v>
      </c>
      <c r="G85" s="87">
        <v>77</v>
      </c>
      <c r="H85" s="86">
        <v>77</v>
      </c>
      <c r="I85" s="87">
        <v>77</v>
      </c>
      <c r="J85" s="75">
        <v>77</v>
      </c>
      <c r="K85" s="75">
        <v>77</v>
      </c>
      <c r="L85" s="75">
        <v>77</v>
      </c>
      <c r="M85" s="86">
        <v>77</v>
      </c>
      <c r="N85" s="87">
        <v>77</v>
      </c>
      <c r="O85" s="75">
        <v>77</v>
      </c>
      <c r="P85" s="75">
        <v>77</v>
      </c>
      <c r="Q85" s="75">
        <v>77</v>
      </c>
      <c r="R85" s="75">
        <v>77</v>
      </c>
      <c r="S85" s="86">
        <v>77</v>
      </c>
      <c r="T85" s="87">
        <v>61</v>
      </c>
      <c r="U85" s="75">
        <v>60</v>
      </c>
      <c r="V85" s="75">
        <v>61</v>
      </c>
      <c r="W85" s="75">
        <v>77</v>
      </c>
      <c r="X85" s="75">
        <v>77</v>
      </c>
      <c r="Y85" s="75">
        <v>77</v>
      </c>
      <c r="Z85" s="86">
        <v>77</v>
      </c>
      <c r="AA85" s="87">
        <v>77</v>
      </c>
      <c r="AB85" s="75">
        <v>77</v>
      </c>
      <c r="AC85" s="75">
        <v>77</v>
      </c>
      <c r="AD85" s="75">
        <v>77</v>
      </c>
      <c r="AE85" s="86">
        <v>77</v>
      </c>
      <c r="AF85" s="87">
        <v>77</v>
      </c>
      <c r="AG85" s="75">
        <v>77</v>
      </c>
      <c r="AH85" s="75">
        <v>77</v>
      </c>
      <c r="AI85" s="75">
        <v>77</v>
      </c>
      <c r="AJ85" s="86">
        <v>77</v>
      </c>
      <c r="AK85" s="87">
        <v>77</v>
      </c>
      <c r="AL85" s="75">
        <v>77</v>
      </c>
      <c r="AM85" s="75">
        <v>77</v>
      </c>
      <c r="AN85" s="75">
        <v>77</v>
      </c>
      <c r="AO85" s="75">
        <v>77</v>
      </c>
      <c r="AP85" s="75">
        <v>77</v>
      </c>
      <c r="AQ85" s="75">
        <v>77</v>
      </c>
      <c r="AR85" s="83">
        <f t="shared" si="14"/>
        <v>1722</v>
      </c>
      <c r="AS85" s="75">
        <f t="shared" si="15"/>
        <v>81</v>
      </c>
      <c r="AT85" s="77" t="str">
        <f t="shared" si="16"/>
        <v>F</v>
      </c>
      <c r="AU85" s="77" t="str">
        <f t="shared" si="17"/>
        <v>J</v>
      </c>
      <c r="AV85" s="77" t="str">
        <f t="shared" si="18"/>
        <v>ITA 889</v>
      </c>
      <c r="AW85" s="77" t="str">
        <f t="shared" si="19"/>
        <v>Vigo Ilaria</v>
      </c>
    </row>
    <row r="86" spans="1:49">
      <c r="A86" s="79">
        <f t="shared" si="20"/>
        <v>82</v>
      </c>
      <c r="B86" s="72" t="s">
        <v>202</v>
      </c>
      <c r="C86" s="99" t="s">
        <v>203</v>
      </c>
      <c r="D86" s="72">
        <v>89</v>
      </c>
      <c r="E86" s="72" t="s">
        <v>19</v>
      </c>
      <c r="F86" s="93" t="s">
        <v>115</v>
      </c>
      <c r="G86" s="87">
        <v>77</v>
      </c>
      <c r="H86" s="86">
        <v>77</v>
      </c>
      <c r="I86" s="87">
        <v>77</v>
      </c>
      <c r="J86" s="75">
        <v>77</v>
      </c>
      <c r="K86" s="75">
        <v>77</v>
      </c>
      <c r="L86" s="75">
        <v>77</v>
      </c>
      <c r="M86" s="86">
        <v>77</v>
      </c>
      <c r="N86" s="87">
        <v>77</v>
      </c>
      <c r="O86" s="75">
        <v>77</v>
      </c>
      <c r="P86" s="75">
        <v>77</v>
      </c>
      <c r="Q86" s="75">
        <v>77</v>
      </c>
      <c r="R86" s="75">
        <v>77</v>
      </c>
      <c r="S86" s="86">
        <v>77</v>
      </c>
      <c r="T86" s="87">
        <v>60</v>
      </c>
      <c r="U86" s="75">
        <v>57</v>
      </c>
      <c r="V86" s="75">
        <v>67</v>
      </c>
      <c r="W86" s="75">
        <v>77</v>
      </c>
      <c r="X86" s="75">
        <v>77</v>
      </c>
      <c r="Y86" s="75">
        <v>77</v>
      </c>
      <c r="Z86" s="86">
        <v>77</v>
      </c>
      <c r="AA86" s="87">
        <v>77</v>
      </c>
      <c r="AB86" s="75">
        <v>77</v>
      </c>
      <c r="AC86" s="75">
        <v>77</v>
      </c>
      <c r="AD86" s="75">
        <v>77</v>
      </c>
      <c r="AE86" s="86">
        <v>77</v>
      </c>
      <c r="AF86" s="87">
        <v>77</v>
      </c>
      <c r="AG86" s="75">
        <v>77</v>
      </c>
      <c r="AH86" s="75">
        <v>77</v>
      </c>
      <c r="AI86" s="75">
        <v>77</v>
      </c>
      <c r="AJ86" s="86">
        <v>77</v>
      </c>
      <c r="AK86" s="87">
        <v>77</v>
      </c>
      <c r="AL86" s="75">
        <v>77</v>
      </c>
      <c r="AM86" s="75">
        <v>77</v>
      </c>
      <c r="AN86" s="75">
        <v>77</v>
      </c>
      <c r="AO86" s="75">
        <v>77</v>
      </c>
      <c r="AP86" s="75">
        <v>77</v>
      </c>
      <c r="AQ86" s="75">
        <v>77</v>
      </c>
      <c r="AR86" s="83">
        <f t="shared" si="14"/>
        <v>1724</v>
      </c>
      <c r="AS86" s="75">
        <f t="shared" si="15"/>
        <v>82</v>
      </c>
      <c r="AT86" s="77" t="str">
        <f t="shared" si="16"/>
        <v>F</v>
      </c>
      <c r="AU86" s="77" t="str">
        <f t="shared" si="17"/>
        <v>J</v>
      </c>
      <c r="AV86" s="77" t="str">
        <f t="shared" si="18"/>
        <v>ITA 768</v>
      </c>
      <c r="AW86" s="77" t="str">
        <f t="shared" si="19"/>
        <v>Marsi Martina</v>
      </c>
    </row>
    <row r="87" spans="1:49">
      <c r="A87" s="57"/>
      <c r="B87" s="48"/>
      <c r="C87" s="48"/>
      <c r="D87" s="48"/>
      <c r="E87" s="48"/>
      <c r="F87" s="46"/>
      <c r="G87" s="48"/>
      <c r="H87" s="48"/>
      <c r="I87" s="48"/>
      <c r="J87" s="48"/>
      <c r="K87" s="48"/>
      <c r="L87" s="48"/>
      <c r="M87" s="48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</row>
    <row r="88" spans="1:49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</row>
    <row r="89" spans="1:49" ht="23.25">
      <c r="A89" s="57"/>
      <c r="B89" s="46"/>
      <c r="C89" s="51"/>
      <c r="D89" s="51"/>
      <c r="E89" s="51"/>
      <c r="F89" s="51"/>
      <c r="G89" s="46"/>
      <c r="H89" s="120" t="s">
        <v>104</v>
      </c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13"/>
      <c r="AB89" s="113"/>
      <c r="AC89" s="113"/>
      <c r="AD89" s="113"/>
      <c r="AE89" s="113"/>
      <c r="AF89" s="113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</row>
    <row r="90" spans="1:49">
      <c r="A90" s="46"/>
      <c r="B90" s="119" t="s">
        <v>50</v>
      </c>
      <c r="C90" s="119"/>
      <c r="D90" s="51"/>
      <c r="E90" s="51"/>
      <c r="F90" s="51"/>
      <c r="G90" s="46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</row>
    <row r="91" spans="1:49">
      <c r="A91" s="46"/>
      <c r="B91" s="111" t="s">
        <v>181</v>
      </c>
      <c r="C91" s="111"/>
      <c r="D91" s="48"/>
      <c r="E91" s="48"/>
      <c r="F91" s="48"/>
      <c r="G91" s="46"/>
      <c r="H91" s="123" t="s">
        <v>42</v>
      </c>
      <c r="I91" s="123"/>
      <c r="J91" s="59"/>
      <c r="K91" s="46"/>
      <c r="L91" s="46"/>
      <c r="M91" s="46"/>
      <c r="N91" s="46"/>
      <c r="O91" s="59"/>
      <c r="P91" s="59"/>
      <c r="Q91" s="46"/>
      <c r="R91" s="116" t="s">
        <v>43</v>
      </c>
      <c r="S91" s="116"/>
      <c r="T91" s="116"/>
      <c r="U91" s="113"/>
      <c r="V91" s="113"/>
      <c r="W91" s="113"/>
      <c r="X91" s="46"/>
      <c r="Y91" s="46"/>
      <c r="Z91" s="46"/>
      <c r="AA91" s="116" t="s">
        <v>105</v>
      </c>
      <c r="AB91" s="116"/>
      <c r="AC91" s="116"/>
      <c r="AD91" s="116"/>
      <c r="AE91" s="116"/>
      <c r="AF91" s="113"/>
      <c r="AG91" s="113"/>
      <c r="AH91" s="46"/>
      <c r="AI91" s="46"/>
      <c r="AJ91" s="46"/>
      <c r="AK91" s="46"/>
      <c r="AL91" s="46"/>
      <c r="AM91" s="116" t="s">
        <v>106</v>
      </c>
      <c r="AN91" s="116"/>
      <c r="AO91" s="116"/>
      <c r="AP91" s="116"/>
      <c r="AQ91" s="116"/>
      <c r="AR91" s="113"/>
      <c r="AS91" s="59"/>
      <c r="AT91" s="59"/>
      <c r="AU91" s="46"/>
      <c r="AV91" s="46"/>
      <c r="AW91" s="46"/>
    </row>
    <row r="92" spans="1:49">
      <c r="A92" s="46"/>
      <c r="B92" s="111" t="s">
        <v>182</v>
      </c>
      <c r="C92" s="111"/>
      <c r="D92" s="48"/>
      <c r="E92" s="48"/>
      <c r="F92" s="48"/>
      <c r="G92" s="46"/>
      <c r="H92" s="112" t="s">
        <v>22</v>
      </c>
      <c r="I92" s="112"/>
      <c r="J92" s="112"/>
      <c r="K92" s="112"/>
      <c r="L92" s="113"/>
      <c r="M92" s="113"/>
      <c r="N92" s="46"/>
      <c r="O92" s="48"/>
      <c r="P92" s="48"/>
      <c r="Q92" s="46"/>
      <c r="R92" s="112" t="s">
        <v>26</v>
      </c>
      <c r="S92" s="112"/>
      <c r="T92" s="112"/>
      <c r="U92" s="112"/>
      <c r="V92" s="113"/>
      <c r="W92" s="113"/>
      <c r="X92" s="46"/>
      <c r="Y92" s="46"/>
      <c r="Z92" s="46"/>
      <c r="AA92" s="112" t="s">
        <v>35</v>
      </c>
      <c r="AB92" s="112"/>
      <c r="AC92" s="112"/>
      <c r="AD92" s="112"/>
      <c r="AE92" s="113"/>
      <c r="AF92" s="113"/>
      <c r="AG92" s="113"/>
      <c r="AH92" s="46"/>
      <c r="AI92" s="46"/>
      <c r="AJ92" s="46"/>
      <c r="AK92" s="46"/>
      <c r="AL92" s="46"/>
      <c r="AM92" s="112" t="s">
        <v>34</v>
      </c>
      <c r="AN92" s="112"/>
      <c r="AO92" s="112"/>
      <c r="AP92" s="112"/>
      <c r="AQ92" s="113"/>
      <c r="AR92" s="113"/>
      <c r="AS92" s="48"/>
      <c r="AT92" s="48"/>
      <c r="AU92" s="48"/>
      <c r="AV92" s="48"/>
      <c r="AW92" s="48"/>
    </row>
    <row r="93" spans="1:49">
      <c r="A93" s="46"/>
      <c r="B93" s="111" t="s">
        <v>44</v>
      </c>
      <c r="C93" s="111"/>
      <c r="D93" s="48"/>
      <c r="E93" s="48"/>
      <c r="F93" s="48"/>
      <c r="G93" s="46"/>
      <c r="H93" s="112" t="s">
        <v>21</v>
      </c>
      <c r="I93" s="112"/>
      <c r="J93" s="112"/>
      <c r="K93" s="112"/>
      <c r="L93" s="112"/>
      <c r="M93" s="113"/>
      <c r="N93" s="46"/>
      <c r="O93" s="48"/>
      <c r="P93" s="48"/>
      <c r="Q93" s="48"/>
      <c r="R93" s="112" t="s">
        <v>34</v>
      </c>
      <c r="S93" s="112"/>
      <c r="T93" s="112"/>
      <c r="U93" s="112"/>
      <c r="V93" s="112"/>
      <c r="W93" s="113"/>
      <c r="X93" s="46"/>
      <c r="Y93" s="46"/>
      <c r="Z93" s="46"/>
      <c r="AA93" s="112" t="s">
        <v>58</v>
      </c>
      <c r="AB93" s="112"/>
      <c r="AC93" s="112"/>
      <c r="AD93" s="113"/>
      <c r="AE93" s="113"/>
      <c r="AF93" s="113"/>
      <c r="AG93" s="113"/>
      <c r="AH93" s="46"/>
      <c r="AI93" s="46"/>
      <c r="AJ93" s="46"/>
      <c r="AK93" s="46"/>
      <c r="AL93" s="46"/>
      <c r="AM93" s="111" t="s">
        <v>62</v>
      </c>
      <c r="AN93" s="111"/>
      <c r="AO93" s="111"/>
      <c r="AP93" s="111"/>
      <c r="AQ93" s="111"/>
      <c r="AR93" s="48"/>
      <c r="AS93" s="48"/>
      <c r="AT93" s="48"/>
      <c r="AU93" s="48"/>
      <c r="AV93" s="48"/>
      <c r="AW93" s="46"/>
    </row>
    <row r="94" spans="1:49">
      <c r="A94" s="46"/>
      <c r="B94" s="111" t="s">
        <v>172</v>
      </c>
      <c r="C94" s="111"/>
      <c r="D94" s="48"/>
      <c r="E94" s="48"/>
      <c r="F94" s="48"/>
      <c r="G94" s="46"/>
      <c r="H94" s="112" t="s">
        <v>35</v>
      </c>
      <c r="I94" s="112"/>
      <c r="J94" s="112"/>
      <c r="K94" s="112"/>
      <c r="L94" s="113"/>
      <c r="M94" s="113"/>
      <c r="N94" s="46"/>
      <c r="O94" s="48"/>
      <c r="P94" s="48"/>
      <c r="Q94" s="48"/>
      <c r="R94" s="112" t="s">
        <v>48</v>
      </c>
      <c r="S94" s="112"/>
      <c r="T94" s="112"/>
      <c r="U94" s="112"/>
      <c r="V94" s="113"/>
      <c r="W94" s="113"/>
      <c r="X94" s="46"/>
      <c r="Y94" s="46"/>
      <c r="Z94" s="46"/>
      <c r="AA94" s="112" t="s">
        <v>82</v>
      </c>
      <c r="AB94" s="112"/>
      <c r="AC94" s="112"/>
      <c r="AD94" s="113"/>
      <c r="AE94" s="113"/>
      <c r="AF94" s="113"/>
      <c r="AG94" s="113"/>
      <c r="AH94" s="46"/>
      <c r="AI94" s="46"/>
      <c r="AJ94" s="46"/>
      <c r="AK94" s="46"/>
      <c r="AL94" s="46"/>
      <c r="AM94" s="111" t="s">
        <v>40</v>
      </c>
      <c r="AN94" s="111"/>
      <c r="AO94" s="111"/>
      <c r="AP94" s="111"/>
      <c r="AQ94" s="48"/>
      <c r="AR94" s="48"/>
      <c r="AS94" s="48"/>
      <c r="AT94" s="48"/>
      <c r="AU94" s="48"/>
      <c r="AV94" s="48"/>
      <c r="AW94" s="48"/>
    </row>
    <row r="95" spans="1:49">
      <c r="A95" s="46"/>
      <c r="B95" s="111" t="s">
        <v>162</v>
      </c>
      <c r="C95" s="111"/>
      <c r="D95" s="48"/>
      <c r="E95" s="48"/>
      <c r="F95" s="48"/>
      <c r="G95" s="46"/>
      <c r="H95" s="112" t="s">
        <v>58</v>
      </c>
      <c r="I95" s="112"/>
      <c r="J95" s="112"/>
      <c r="K95" s="113"/>
      <c r="L95" s="113"/>
      <c r="M95" s="113"/>
      <c r="N95" s="46"/>
      <c r="O95" s="48"/>
      <c r="P95" s="48"/>
      <c r="Q95" s="48"/>
      <c r="R95" s="112" t="s">
        <v>62</v>
      </c>
      <c r="S95" s="112"/>
      <c r="T95" s="112"/>
      <c r="U95" s="112"/>
      <c r="V95" s="112"/>
      <c r="W95" s="113"/>
      <c r="X95" s="46"/>
      <c r="Y95" s="46"/>
      <c r="Z95" s="46"/>
      <c r="AA95" s="112" t="s">
        <v>146</v>
      </c>
      <c r="AB95" s="112"/>
      <c r="AC95" s="112"/>
      <c r="AD95" s="112"/>
      <c r="AE95" s="112"/>
      <c r="AF95" s="113"/>
      <c r="AG95" s="113"/>
      <c r="AH95" s="46"/>
      <c r="AI95" s="46"/>
      <c r="AJ95" s="46"/>
      <c r="AK95" s="46"/>
      <c r="AL95" s="46"/>
      <c r="AM95" s="111" t="s">
        <v>88</v>
      </c>
      <c r="AN95" s="111"/>
      <c r="AO95" s="111"/>
      <c r="AP95" s="111"/>
      <c r="AQ95" s="48"/>
      <c r="AR95" s="48"/>
      <c r="AS95" s="48"/>
      <c r="AT95" s="48"/>
      <c r="AU95" s="48"/>
      <c r="AV95" s="48"/>
      <c r="AW95" s="48"/>
    </row>
    <row r="96" spans="1:49">
      <c r="A96" s="46"/>
      <c r="B96" s="111" t="s">
        <v>163</v>
      </c>
      <c r="C96" s="111"/>
      <c r="D96" s="46"/>
      <c r="E96" s="46"/>
      <c r="F96" s="46"/>
      <c r="G96" s="46"/>
      <c r="H96" s="111" t="s">
        <v>39</v>
      </c>
      <c r="I96" s="111"/>
      <c r="J96" s="111"/>
      <c r="K96" s="111"/>
      <c r="L96" s="46"/>
      <c r="M96" s="46"/>
      <c r="N96" s="46"/>
      <c r="O96" s="48"/>
      <c r="P96" s="48"/>
      <c r="Q96" s="48"/>
      <c r="R96" s="112" t="s">
        <v>36</v>
      </c>
      <c r="S96" s="112"/>
      <c r="T96" s="112"/>
      <c r="U96" s="112"/>
      <c r="V96" s="113"/>
      <c r="W96" s="46"/>
      <c r="X96" s="46"/>
      <c r="Y96" s="46"/>
      <c r="Z96" s="46"/>
      <c r="AA96" s="112" t="s">
        <v>151</v>
      </c>
      <c r="AB96" s="112"/>
      <c r="AC96" s="112"/>
      <c r="AD96" s="112"/>
      <c r="AE96" s="113"/>
      <c r="AF96" s="113"/>
      <c r="AG96" s="113"/>
      <c r="AH96" s="46"/>
      <c r="AI96" s="46"/>
      <c r="AJ96" s="46"/>
      <c r="AK96" s="46"/>
      <c r="AL96" s="46"/>
      <c r="AM96" s="111" t="s">
        <v>97</v>
      </c>
      <c r="AN96" s="111"/>
      <c r="AO96" s="111"/>
      <c r="AP96" s="111"/>
      <c r="AQ96" s="48"/>
      <c r="AR96" s="48"/>
      <c r="AS96" s="48"/>
      <c r="AT96" s="48"/>
      <c r="AU96" s="48"/>
      <c r="AV96" s="48"/>
      <c r="AW96" s="48"/>
    </row>
    <row r="97" spans="1:49">
      <c r="A97" s="46"/>
      <c r="B97" s="48"/>
      <c r="C97" s="46"/>
      <c r="D97" s="46"/>
      <c r="E97" s="46"/>
      <c r="F97" s="46"/>
      <c r="G97" s="46"/>
      <c r="H97" s="112" t="s">
        <v>27</v>
      </c>
      <c r="I97" s="112"/>
      <c r="J97" s="112"/>
      <c r="K97" s="112"/>
      <c r="L97" s="113"/>
      <c r="M97" s="113"/>
      <c r="N97" s="46"/>
      <c r="O97" s="48"/>
      <c r="P97" s="48"/>
      <c r="Q97" s="48"/>
      <c r="R97" s="112" t="s">
        <v>40</v>
      </c>
      <c r="S97" s="112"/>
      <c r="T97" s="112"/>
      <c r="U97" s="112"/>
      <c r="V97" s="113"/>
      <c r="W97" s="46"/>
      <c r="X97" s="46"/>
      <c r="Y97" s="46"/>
      <c r="Z97" s="46"/>
      <c r="AA97" s="112" t="s">
        <v>70</v>
      </c>
      <c r="AB97" s="112"/>
      <c r="AC97" s="112"/>
      <c r="AD97" s="112"/>
      <c r="AE97" s="113"/>
      <c r="AF97" s="113"/>
      <c r="AG97" s="113"/>
      <c r="AH97" s="46"/>
      <c r="AI97" s="46"/>
      <c r="AJ97" s="46"/>
      <c r="AK97" s="46"/>
      <c r="AL97" s="46"/>
      <c r="AM97" s="111" t="s">
        <v>64</v>
      </c>
      <c r="AN97" s="111"/>
      <c r="AO97" s="111"/>
      <c r="AP97" s="111"/>
      <c r="AQ97" s="48"/>
      <c r="AR97" s="48"/>
      <c r="AS97" s="48"/>
      <c r="AT97" s="48"/>
      <c r="AU97" s="48"/>
      <c r="AV97" s="48"/>
      <c r="AW97" s="46"/>
    </row>
    <row r="98" spans="1:49">
      <c r="A98" s="46"/>
      <c r="B98" s="48" t="s">
        <v>45</v>
      </c>
      <c r="C98" s="46"/>
      <c r="D98" s="46"/>
      <c r="E98" s="46"/>
      <c r="F98" s="46"/>
      <c r="G98" s="46"/>
      <c r="H98" s="112" t="s">
        <v>82</v>
      </c>
      <c r="I98" s="112"/>
      <c r="J98" s="112"/>
      <c r="K98" s="113"/>
      <c r="L98" s="113"/>
      <c r="M98" s="46"/>
      <c r="N98" s="46"/>
      <c r="O98" s="48"/>
      <c r="P98" s="48"/>
      <c r="Q98" s="46"/>
      <c r="R98" s="112" t="s">
        <v>88</v>
      </c>
      <c r="S98" s="112"/>
      <c r="T98" s="112"/>
      <c r="U98" s="112"/>
      <c r="V98" s="113"/>
      <c r="W98" s="46"/>
      <c r="X98" s="46"/>
      <c r="Y98" s="46"/>
      <c r="Z98" s="46"/>
      <c r="AA98" s="112" t="s">
        <v>71</v>
      </c>
      <c r="AB98" s="112"/>
      <c r="AC98" s="112"/>
      <c r="AD98" s="113"/>
      <c r="AE98" s="113"/>
      <c r="AF98" s="113"/>
      <c r="AG98" s="113"/>
      <c r="AH98" s="46"/>
      <c r="AI98" s="46"/>
      <c r="AJ98" s="46"/>
      <c r="AK98" s="46"/>
      <c r="AL98" s="46"/>
      <c r="AM98" s="112" t="s">
        <v>103</v>
      </c>
      <c r="AN98" s="112"/>
      <c r="AO98" s="112"/>
      <c r="AP98" s="113"/>
      <c r="AQ98" s="113"/>
      <c r="AR98" s="113"/>
      <c r="AS98" s="48"/>
      <c r="AT98" s="48"/>
      <c r="AU98" s="48"/>
      <c r="AV98" s="48"/>
      <c r="AW98" s="48"/>
    </row>
    <row r="99" spans="1:49" ht="12.75" customHeight="1">
      <c r="A99" s="46"/>
      <c r="B99" s="60"/>
      <c r="C99" s="115" t="s">
        <v>257</v>
      </c>
      <c r="D99" s="115"/>
      <c r="E99" s="46"/>
      <c r="F99" s="46"/>
      <c r="G99" s="46"/>
      <c r="H99" s="112" t="s">
        <v>31</v>
      </c>
      <c r="I99" s="112"/>
      <c r="J99" s="112"/>
      <c r="K99" s="112"/>
      <c r="L99" s="113"/>
      <c r="M99" s="113"/>
      <c r="N99" s="46"/>
      <c r="O99" s="48"/>
      <c r="P99" s="48"/>
      <c r="Q99" s="46"/>
      <c r="R99" s="112" t="s">
        <v>97</v>
      </c>
      <c r="S99" s="112"/>
      <c r="T99" s="112"/>
      <c r="U99" s="112"/>
      <c r="V99" s="113"/>
      <c r="W99" s="113"/>
      <c r="X99" s="46"/>
      <c r="Y99" s="46"/>
      <c r="Z99" s="46"/>
      <c r="AA99" s="112" t="s">
        <v>41</v>
      </c>
      <c r="AB99" s="112"/>
      <c r="AC99" s="112"/>
      <c r="AD99" s="113"/>
      <c r="AE99" s="113"/>
      <c r="AF99" s="113"/>
      <c r="AG99" s="113"/>
      <c r="AH99" s="46"/>
      <c r="AI99" s="46"/>
      <c r="AJ99" s="46"/>
      <c r="AK99" s="46"/>
      <c r="AL99" s="46"/>
      <c r="AM99" s="112" t="s">
        <v>153</v>
      </c>
      <c r="AN99" s="112"/>
      <c r="AO99" s="112"/>
      <c r="AP99" s="113"/>
      <c r="AQ99" s="113"/>
      <c r="AR99" s="113"/>
      <c r="AS99" s="48"/>
      <c r="AT99" s="48"/>
      <c r="AU99" s="48"/>
      <c r="AV99" s="48"/>
      <c r="AW99" s="48"/>
    </row>
  </sheetData>
  <mergeCells count="47">
    <mergeCell ref="B90:C90"/>
    <mergeCell ref="H89:AF89"/>
    <mergeCell ref="C2:W2"/>
    <mergeCell ref="B92:C92"/>
    <mergeCell ref="AM91:AR91"/>
    <mergeCell ref="AM92:AR92"/>
    <mergeCell ref="H92:M92"/>
    <mergeCell ref="B91:C91"/>
    <mergeCell ref="H91:I91"/>
    <mergeCell ref="AM93:AQ93"/>
    <mergeCell ref="B94:C94"/>
    <mergeCell ref="AM94:AP94"/>
    <mergeCell ref="H94:M94"/>
    <mergeCell ref="B93:C93"/>
    <mergeCell ref="R93:W93"/>
    <mergeCell ref="H93:M93"/>
    <mergeCell ref="AM95:AP95"/>
    <mergeCell ref="B96:C96"/>
    <mergeCell ref="H96:K96"/>
    <mergeCell ref="AM96:AP96"/>
    <mergeCell ref="H95:M95"/>
    <mergeCell ref="B95:C95"/>
    <mergeCell ref="R96:V96"/>
    <mergeCell ref="R95:W95"/>
    <mergeCell ref="AM98:AR98"/>
    <mergeCell ref="AM97:AP97"/>
    <mergeCell ref="H97:M97"/>
    <mergeCell ref="AA97:AG97"/>
    <mergeCell ref="AA98:AG98"/>
    <mergeCell ref="H98:L98"/>
    <mergeCell ref="R97:V97"/>
    <mergeCell ref="AA94:AG94"/>
    <mergeCell ref="AA95:AG95"/>
    <mergeCell ref="AA96:AG96"/>
    <mergeCell ref="AA99:AG99"/>
    <mergeCell ref="C99:D99"/>
    <mergeCell ref="H99:M99"/>
    <mergeCell ref="R98:V98"/>
    <mergeCell ref="R99:W99"/>
    <mergeCell ref="C3:P3"/>
    <mergeCell ref="AM99:AR99"/>
    <mergeCell ref="R91:W91"/>
    <mergeCell ref="R92:W92"/>
    <mergeCell ref="R94:W94"/>
    <mergeCell ref="AA91:AG91"/>
    <mergeCell ref="AA92:AG92"/>
    <mergeCell ref="AA93:AG93"/>
  </mergeCells>
  <phoneticPr fontId="12" type="noConversion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124"/>
  <sheetViews>
    <sheetView workbookViewId="0"/>
  </sheetViews>
  <sheetFormatPr defaultRowHeight="12.75"/>
  <cols>
    <col min="1" max="1" width="3" style="1" customWidth="1"/>
    <col min="2" max="2" width="5.85546875" style="1" customWidth="1"/>
    <col min="3" max="3" width="12.42578125" style="1" customWidth="1"/>
    <col min="4" max="4" width="2.42578125" style="1" customWidth="1"/>
    <col min="5" max="5" width="2.140625" style="1" customWidth="1"/>
    <col min="6" max="6" width="2.5703125" style="1" customWidth="1"/>
    <col min="7" max="9" width="2.42578125" style="1" customWidth="1"/>
    <col min="10" max="12" width="2.5703125" style="1" customWidth="1"/>
    <col min="13" max="21" width="2.42578125" style="1" customWidth="1"/>
    <col min="22" max="22" width="2.5703125" style="1" customWidth="1"/>
    <col min="23" max="25" width="2.85546875" style="1" customWidth="1"/>
    <col min="26" max="26" width="2.7109375" style="1" customWidth="1"/>
    <col min="27" max="27" width="2.85546875" style="1" customWidth="1"/>
    <col min="28" max="28" width="2.7109375" style="1" customWidth="1"/>
    <col min="29" max="34" width="2.42578125" style="1" customWidth="1"/>
    <col min="35" max="37" width="2.5703125" style="1" customWidth="1"/>
    <col min="38" max="38" width="2.42578125" style="1" customWidth="1"/>
    <col min="39" max="39" width="2.7109375" style="1" customWidth="1"/>
    <col min="40" max="42" width="3" style="1" customWidth="1"/>
    <col min="43" max="43" width="2.85546875" style="1" customWidth="1"/>
    <col min="44" max="44" width="3" style="1" customWidth="1"/>
    <col min="45" max="45" width="2.85546875" style="1" customWidth="1"/>
    <col min="46" max="46" width="3" style="1" customWidth="1"/>
    <col min="47" max="47" width="4.85546875" style="1" customWidth="1"/>
    <col min="48" max="48" width="2.42578125" style="1" customWidth="1"/>
    <col min="49" max="49" width="2.140625" style="1" customWidth="1"/>
    <col min="50" max="50" width="2.5703125" style="1" customWidth="1"/>
    <col min="51" max="51" width="5.85546875" style="1" customWidth="1"/>
    <col min="52" max="52" width="12.42578125" style="1" customWidth="1"/>
    <col min="53" max="53" width="7" style="1" customWidth="1"/>
    <col min="54" max="54" width="17.42578125" style="1" customWidth="1"/>
    <col min="55" max="55" width="2.5703125" style="1" customWidth="1"/>
    <col min="56" max="56" width="4.85546875" style="1" customWidth="1"/>
    <col min="57" max="57" width="2.5703125" style="1" customWidth="1"/>
    <col min="58" max="59" width="2.42578125" style="1" customWidth="1"/>
    <col min="60" max="71" width="2.5703125" style="1" customWidth="1"/>
    <col min="72" max="75" width="3.5703125" style="1" customWidth="1"/>
    <col min="76" max="80" width="3.140625" style="1" customWidth="1"/>
    <col min="81" max="81" width="4.85546875" style="1" customWidth="1"/>
    <col min="82" max="82" width="2.7109375" style="1" customWidth="1"/>
    <col min="83" max="83" width="5.140625" style="1" customWidth="1"/>
    <col min="84" max="84" width="2.7109375" style="1" customWidth="1"/>
    <col min="85" max="85" width="7.5703125" style="1" customWidth="1"/>
    <col min="86" max="86" width="14.28515625" style="1" customWidth="1"/>
    <col min="87" max="87" width="23.28515625" style="1" customWidth="1"/>
    <col min="88" max="88" width="3.85546875" style="1" customWidth="1"/>
    <col min="89" max="16384" width="9.140625" style="1"/>
  </cols>
  <sheetData>
    <row r="1" spans="1:86" ht="18" customHeight="1">
      <c r="A1" s="3"/>
      <c r="B1" s="3"/>
      <c r="C1" s="4" t="s">
        <v>164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3"/>
      <c r="AQ1" s="3"/>
      <c r="AR1" s="3"/>
      <c r="AS1" s="3"/>
      <c r="AT1" s="3"/>
      <c r="AU1" s="3"/>
      <c r="AV1" s="3"/>
      <c r="AW1" s="3"/>
      <c r="AX1" s="3"/>
      <c r="AY1" s="3"/>
      <c r="AZ1" s="5"/>
      <c r="BA1" s="5"/>
      <c r="BB1" s="5"/>
      <c r="BC1" s="5"/>
      <c r="BD1" s="5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6"/>
      <c r="BU1" s="3"/>
      <c r="BV1" s="3"/>
      <c r="BW1" s="3"/>
      <c r="BX1" s="3"/>
      <c r="BY1" s="3"/>
      <c r="BZ1" s="3"/>
      <c r="CA1" s="3"/>
      <c r="CB1" s="3"/>
      <c r="CC1" s="3"/>
      <c r="CD1" s="3"/>
      <c r="CE1" s="7"/>
      <c r="CF1" s="7"/>
      <c r="CG1" s="7"/>
      <c r="CH1" s="3"/>
    </row>
    <row r="2" spans="1:86" ht="12" customHeight="1">
      <c r="A2" s="3"/>
      <c r="B2" s="3"/>
      <c r="C2" s="9" t="s">
        <v>259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7"/>
      <c r="CF2" s="7"/>
      <c r="CG2" s="7"/>
      <c r="CH2" s="3"/>
    </row>
    <row r="3" spans="1:86" ht="12.75" customHeight="1">
      <c r="A3" s="102" t="s">
        <v>113</v>
      </c>
      <c r="B3" s="102" t="s">
        <v>1</v>
      </c>
      <c r="C3" s="102" t="s">
        <v>2</v>
      </c>
      <c r="D3" s="102" t="s">
        <v>0</v>
      </c>
      <c r="E3" s="102" t="s">
        <v>116</v>
      </c>
      <c r="F3" s="102" t="s">
        <v>112</v>
      </c>
      <c r="G3" s="102" t="s">
        <v>155</v>
      </c>
      <c r="H3" s="102" t="s">
        <v>156</v>
      </c>
      <c r="I3" s="102" t="s">
        <v>157</v>
      </c>
      <c r="J3" s="102" t="s">
        <v>158</v>
      </c>
      <c r="K3" s="102" t="s">
        <v>159</v>
      </c>
      <c r="L3" s="102" t="s">
        <v>160</v>
      </c>
      <c r="M3" s="102" t="s">
        <v>161</v>
      </c>
      <c r="N3" s="102" t="s">
        <v>7</v>
      </c>
      <c r="O3" s="102" t="s">
        <v>8</v>
      </c>
      <c r="P3" s="102" t="s">
        <v>9</v>
      </c>
      <c r="Q3" s="102" t="s">
        <v>110</v>
      </c>
      <c r="R3" s="102" t="s">
        <v>10</v>
      </c>
      <c r="S3" s="102" t="s">
        <v>11</v>
      </c>
      <c r="T3" s="103" t="s">
        <v>276</v>
      </c>
      <c r="U3" s="103" t="s">
        <v>277</v>
      </c>
      <c r="V3" s="102" t="s">
        <v>3</v>
      </c>
      <c r="W3" s="102" t="s">
        <v>4</v>
      </c>
      <c r="X3" s="102" t="s">
        <v>5</v>
      </c>
      <c r="Y3" s="102" t="s">
        <v>6</v>
      </c>
      <c r="Z3" s="102" t="s">
        <v>51</v>
      </c>
      <c r="AA3" s="102" t="s">
        <v>183</v>
      </c>
      <c r="AB3" s="102" t="s">
        <v>184</v>
      </c>
      <c r="AC3" s="102" t="s">
        <v>17</v>
      </c>
      <c r="AD3" s="102" t="s">
        <v>192</v>
      </c>
      <c r="AE3" s="102" t="s">
        <v>193</v>
      </c>
      <c r="AF3" s="102" t="s">
        <v>194</v>
      </c>
      <c r="AG3" s="102" t="s">
        <v>195</v>
      </c>
      <c r="AH3" s="102" t="s">
        <v>260</v>
      </c>
      <c r="AI3" s="102" t="s">
        <v>261</v>
      </c>
      <c r="AJ3" s="102" t="s">
        <v>262</v>
      </c>
      <c r="AK3" s="102" t="s">
        <v>263</v>
      </c>
      <c r="AL3" s="102" t="s">
        <v>264</v>
      </c>
      <c r="AM3" s="104" t="s">
        <v>12</v>
      </c>
      <c r="AN3" s="104" t="s">
        <v>13</v>
      </c>
      <c r="AO3" s="104" t="s">
        <v>14</v>
      </c>
      <c r="AP3" s="104" t="s">
        <v>15</v>
      </c>
      <c r="AQ3" s="104" t="s">
        <v>16</v>
      </c>
      <c r="AR3" s="104" t="s">
        <v>72</v>
      </c>
      <c r="AS3" s="104" t="s">
        <v>75</v>
      </c>
      <c r="AT3" s="104" t="s">
        <v>278</v>
      </c>
      <c r="AU3" s="105" t="s">
        <v>18</v>
      </c>
      <c r="AV3" s="102" t="s">
        <v>0</v>
      </c>
      <c r="AW3" s="102" t="s">
        <v>116</v>
      </c>
      <c r="AX3" s="102" t="s">
        <v>112</v>
      </c>
      <c r="AY3" s="102" t="s">
        <v>69</v>
      </c>
      <c r="AZ3" s="102" t="s">
        <v>2</v>
      </c>
      <c r="BA3" s="6"/>
      <c r="BB3" s="6"/>
    </row>
    <row r="4" spans="1:86">
      <c r="A4" s="106">
        <v>1</v>
      </c>
      <c r="B4" s="102" t="s">
        <v>77</v>
      </c>
      <c r="C4" s="102" t="s">
        <v>22</v>
      </c>
      <c r="D4" s="102">
        <v>80</v>
      </c>
      <c r="E4" s="102" t="s">
        <v>20</v>
      </c>
      <c r="F4" s="102" t="s">
        <v>114</v>
      </c>
      <c r="G4" s="94">
        <v>2</v>
      </c>
      <c r="H4" s="94">
        <v>6</v>
      </c>
      <c r="I4" s="94">
        <v>3</v>
      </c>
      <c r="J4" s="94">
        <v>7</v>
      </c>
      <c r="K4" s="94">
        <v>1</v>
      </c>
      <c r="L4" s="94">
        <v>5</v>
      </c>
      <c r="M4" s="94">
        <v>1</v>
      </c>
      <c r="N4" s="94">
        <v>7</v>
      </c>
      <c r="O4" s="94">
        <v>3</v>
      </c>
      <c r="P4" s="94">
        <v>3</v>
      </c>
      <c r="Q4" s="94">
        <v>7</v>
      </c>
      <c r="R4" s="94">
        <v>1</v>
      </c>
      <c r="S4" s="94">
        <v>4</v>
      </c>
      <c r="T4" s="95">
        <v>4</v>
      </c>
      <c r="U4" s="95">
        <v>4</v>
      </c>
      <c r="V4" s="94">
        <v>2</v>
      </c>
      <c r="W4" s="94">
        <v>10</v>
      </c>
      <c r="X4" s="94">
        <v>3</v>
      </c>
      <c r="Y4" s="94">
        <v>4</v>
      </c>
      <c r="Z4" s="94">
        <v>1</v>
      </c>
      <c r="AA4" s="94">
        <v>2</v>
      </c>
      <c r="AB4" s="94">
        <v>77</v>
      </c>
      <c r="AC4" s="94">
        <v>1</v>
      </c>
      <c r="AD4" s="94">
        <v>1</v>
      </c>
      <c r="AE4" s="94">
        <v>15</v>
      </c>
      <c r="AF4" s="94">
        <v>2</v>
      </c>
      <c r="AG4" s="94">
        <v>52</v>
      </c>
      <c r="AH4" s="94">
        <v>6</v>
      </c>
      <c r="AI4" s="94">
        <v>7</v>
      </c>
      <c r="AJ4" s="94">
        <v>14</v>
      </c>
      <c r="AK4" s="94">
        <v>1</v>
      </c>
      <c r="AL4" s="94">
        <v>1</v>
      </c>
      <c r="AM4" s="94">
        <v>77</v>
      </c>
      <c r="AN4" s="94">
        <v>52</v>
      </c>
      <c r="AO4" s="94">
        <v>15</v>
      </c>
      <c r="AP4" s="94">
        <v>14</v>
      </c>
      <c r="AQ4" s="94">
        <v>10</v>
      </c>
      <c r="AR4" s="94">
        <v>7</v>
      </c>
      <c r="AS4" s="94">
        <v>7</v>
      </c>
      <c r="AT4" s="94">
        <v>7</v>
      </c>
      <c r="AU4" s="69">
        <f>SUM(G4:AL4)-SUM(AM4:AT4)</f>
        <v>68</v>
      </c>
      <c r="AV4" s="94">
        <f t="shared" ref="AV4:AV67" si="0">A4</f>
        <v>1</v>
      </c>
      <c r="AW4" s="102" t="str">
        <f t="shared" ref="AW4:AX22" si="1">E4</f>
        <v>M</v>
      </c>
      <c r="AX4" s="102" t="str">
        <f t="shared" si="1"/>
        <v>S</v>
      </c>
      <c r="AY4" s="102" t="str">
        <f t="shared" ref="AY4:AY67" si="2">B4</f>
        <v>ITA 1157</v>
      </c>
      <c r="AZ4" s="102" t="str">
        <f t="shared" ref="AZ4:AZ67" si="3" xml:space="preserve"> C4</f>
        <v>Piseddu Riccardo</v>
      </c>
      <c r="BA4" s="6"/>
      <c r="BB4" s="3"/>
    </row>
    <row r="5" spans="1:86">
      <c r="A5" s="94">
        <f>A4+1</f>
        <v>2</v>
      </c>
      <c r="B5" s="102" t="s">
        <v>251</v>
      </c>
      <c r="C5" s="102" t="s">
        <v>21</v>
      </c>
      <c r="D5" s="102">
        <v>83</v>
      </c>
      <c r="E5" s="102" t="s">
        <v>20</v>
      </c>
      <c r="F5" s="102" t="s">
        <v>114</v>
      </c>
      <c r="G5" s="94">
        <v>8</v>
      </c>
      <c r="H5" s="94">
        <v>7</v>
      </c>
      <c r="I5" s="94">
        <v>2</v>
      </c>
      <c r="J5" s="94">
        <v>12</v>
      </c>
      <c r="K5" s="94">
        <v>8</v>
      </c>
      <c r="L5" s="94">
        <v>2</v>
      </c>
      <c r="M5" s="94">
        <v>7</v>
      </c>
      <c r="N5" s="94">
        <v>6</v>
      </c>
      <c r="O5" s="94">
        <v>9</v>
      </c>
      <c r="P5" s="94">
        <v>8</v>
      </c>
      <c r="Q5" s="94">
        <v>8</v>
      </c>
      <c r="R5" s="94">
        <v>8</v>
      </c>
      <c r="S5" s="94">
        <v>7</v>
      </c>
      <c r="T5" s="70">
        <v>7</v>
      </c>
      <c r="U5" s="70">
        <v>1</v>
      </c>
      <c r="V5" s="107">
        <v>31</v>
      </c>
      <c r="W5" s="107">
        <v>4</v>
      </c>
      <c r="X5" s="107">
        <v>9</v>
      </c>
      <c r="Y5" s="107">
        <v>12</v>
      </c>
      <c r="Z5" s="107">
        <v>8</v>
      </c>
      <c r="AA5" s="107">
        <v>1</v>
      </c>
      <c r="AB5" s="107">
        <v>10</v>
      </c>
      <c r="AC5" s="94">
        <v>2</v>
      </c>
      <c r="AD5" s="94">
        <v>2</v>
      </c>
      <c r="AE5" s="94">
        <v>6</v>
      </c>
      <c r="AF5" s="94">
        <v>6</v>
      </c>
      <c r="AG5" s="94">
        <v>3</v>
      </c>
      <c r="AH5" s="94">
        <v>3</v>
      </c>
      <c r="AI5" s="94">
        <v>3</v>
      </c>
      <c r="AJ5" s="94">
        <v>3</v>
      </c>
      <c r="AK5" s="94">
        <v>2</v>
      </c>
      <c r="AL5" s="94">
        <v>5</v>
      </c>
      <c r="AM5" s="106">
        <v>31</v>
      </c>
      <c r="AN5" s="94">
        <v>12</v>
      </c>
      <c r="AO5" s="106">
        <v>12</v>
      </c>
      <c r="AP5" s="106">
        <v>10</v>
      </c>
      <c r="AQ5" s="94">
        <v>9</v>
      </c>
      <c r="AR5" s="106">
        <v>9</v>
      </c>
      <c r="AS5" s="94">
        <v>8</v>
      </c>
      <c r="AT5" s="94">
        <v>8</v>
      </c>
      <c r="AU5" s="69">
        <f t="shared" ref="AU5:AU68" si="4">SUM(G5:AL5)-SUM(AM5:AT5)</f>
        <v>111</v>
      </c>
      <c r="AV5" s="94">
        <f t="shared" si="0"/>
        <v>2</v>
      </c>
      <c r="AW5" s="102" t="str">
        <f t="shared" si="1"/>
        <v>M</v>
      </c>
      <c r="AX5" s="102" t="str">
        <f t="shared" si="1"/>
        <v>S</v>
      </c>
      <c r="AY5" s="102" t="str">
        <f t="shared" si="2"/>
        <v>ITA 1150</v>
      </c>
      <c r="AZ5" s="102" t="str">
        <f t="shared" si="3"/>
        <v>Durante Alessandro</v>
      </c>
      <c r="BA5" s="8"/>
      <c r="BB5" s="3"/>
    </row>
    <row r="6" spans="1:86" ht="12.75" customHeight="1">
      <c r="A6" s="94">
        <f>A5+1</f>
        <v>3</v>
      </c>
      <c r="B6" s="102" t="s">
        <v>124</v>
      </c>
      <c r="C6" s="102" t="s">
        <v>35</v>
      </c>
      <c r="D6" s="102">
        <v>87</v>
      </c>
      <c r="E6" s="102" t="s">
        <v>20</v>
      </c>
      <c r="F6" s="102" t="s">
        <v>115</v>
      </c>
      <c r="G6" s="94">
        <v>35</v>
      </c>
      <c r="H6" s="94">
        <v>5</v>
      </c>
      <c r="I6" s="94">
        <v>21</v>
      </c>
      <c r="J6" s="94">
        <v>2</v>
      </c>
      <c r="K6" s="94">
        <v>3</v>
      </c>
      <c r="L6" s="94">
        <v>8</v>
      </c>
      <c r="M6" s="94">
        <v>5</v>
      </c>
      <c r="N6" s="94">
        <v>1</v>
      </c>
      <c r="O6" s="94">
        <v>3</v>
      </c>
      <c r="P6" s="94">
        <v>13</v>
      </c>
      <c r="Q6" s="94">
        <v>6</v>
      </c>
      <c r="R6" s="94">
        <v>1</v>
      </c>
      <c r="S6" s="94">
        <v>2</v>
      </c>
      <c r="T6" s="70">
        <v>17</v>
      </c>
      <c r="U6" s="70">
        <v>77</v>
      </c>
      <c r="V6" s="107">
        <v>20</v>
      </c>
      <c r="W6" s="107">
        <v>53</v>
      </c>
      <c r="X6" s="107">
        <v>1</v>
      </c>
      <c r="Y6" s="107">
        <v>3</v>
      </c>
      <c r="Z6" s="107">
        <v>2</v>
      </c>
      <c r="AA6" s="107">
        <v>6</v>
      </c>
      <c r="AB6" s="107">
        <v>77</v>
      </c>
      <c r="AC6" s="94">
        <v>12</v>
      </c>
      <c r="AD6" s="94">
        <v>15</v>
      </c>
      <c r="AE6" s="94">
        <v>12</v>
      </c>
      <c r="AF6" s="94">
        <v>14</v>
      </c>
      <c r="AG6" s="94">
        <v>22</v>
      </c>
      <c r="AH6" s="94">
        <v>1</v>
      </c>
      <c r="AI6" s="94">
        <v>24</v>
      </c>
      <c r="AJ6" s="94">
        <v>12</v>
      </c>
      <c r="AK6" s="94">
        <v>5</v>
      </c>
      <c r="AL6" s="94">
        <v>2</v>
      </c>
      <c r="AM6" s="106">
        <v>77</v>
      </c>
      <c r="AN6" s="94">
        <v>77</v>
      </c>
      <c r="AO6" s="106">
        <v>53</v>
      </c>
      <c r="AP6" s="94">
        <v>35</v>
      </c>
      <c r="AQ6" s="94">
        <v>24</v>
      </c>
      <c r="AR6" s="94">
        <v>22</v>
      </c>
      <c r="AS6" s="94">
        <v>21</v>
      </c>
      <c r="AT6" s="106">
        <v>20</v>
      </c>
      <c r="AU6" s="69">
        <f t="shared" si="4"/>
        <v>151</v>
      </c>
      <c r="AV6" s="94">
        <f t="shared" si="0"/>
        <v>3</v>
      </c>
      <c r="AW6" s="102" t="str">
        <f t="shared" si="1"/>
        <v>M</v>
      </c>
      <c r="AX6" s="102" t="str">
        <f t="shared" si="1"/>
        <v>J</v>
      </c>
      <c r="AY6" s="102" t="str">
        <f t="shared" si="2"/>
        <v>ITA 1167</v>
      </c>
      <c r="AZ6" s="102" t="str">
        <f t="shared" si="3"/>
        <v>Pelosini Tommaso</v>
      </c>
      <c r="BA6" s="3"/>
      <c r="BB6" s="3"/>
    </row>
    <row r="7" spans="1:86">
      <c r="A7" s="94">
        <f t="shared" ref="A7:A70" si="5">A6 + 1</f>
        <v>4</v>
      </c>
      <c r="B7" s="102" t="s">
        <v>54</v>
      </c>
      <c r="C7" s="102" t="s">
        <v>26</v>
      </c>
      <c r="D7" s="102">
        <v>82</v>
      </c>
      <c r="E7" s="102" t="s">
        <v>19</v>
      </c>
      <c r="F7" s="102" t="s">
        <v>114</v>
      </c>
      <c r="G7" s="94">
        <v>10</v>
      </c>
      <c r="H7" s="94">
        <v>3</v>
      </c>
      <c r="I7" s="94">
        <v>13</v>
      </c>
      <c r="J7" s="94">
        <v>16</v>
      </c>
      <c r="K7" s="94">
        <v>6</v>
      </c>
      <c r="L7" s="94">
        <v>3</v>
      </c>
      <c r="M7" s="94">
        <v>8</v>
      </c>
      <c r="N7" s="94">
        <v>7</v>
      </c>
      <c r="O7" s="94">
        <v>11</v>
      </c>
      <c r="P7" s="94">
        <v>12</v>
      </c>
      <c r="Q7" s="94">
        <v>5</v>
      </c>
      <c r="R7" s="94">
        <v>14</v>
      </c>
      <c r="S7" s="94">
        <v>1</v>
      </c>
      <c r="T7" s="70">
        <v>2</v>
      </c>
      <c r="U7" s="70">
        <v>2</v>
      </c>
      <c r="V7" s="107">
        <v>30</v>
      </c>
      <c r="W7" s="107">
        <v>3</v>
      </c>
      <c r="X7" s="107">
        <v>7</v>
      </c>
      <c r="Y7" s="107">
        <v>5</v>
      </c>
      <c r="Z7" s="107">
        <v>15</v>
      </c>
      <c r="AA7" s="107">
        <v>10</v>
      </c>
      <c r="AB7" s="107">
        <v>16</v>
      </c>
      <c r="AC7" s="94">
        <v>9</v>
      </c>
      <c r="AD7" s="94">
        <v>4</v>
      </c>
      <c r="AE7" s="94">
        <v>8</v>
      </c>
      <c r="AF7" s="94">
        <v>8</v>
      </c>
      <c r="AG7" s="94">
        <v>52</v>
      </c>
      <c r="AH7" s="94">
        <v>13</v>
      </c>
      <c r="AI7" s="94">
        <v>14</v>
      </c>
      <c r="AJ7" s="94">
        <v>5</v>
      </c>
      <c r="AK7" s="94">
        <v>4</v>
      </c>
      <c r="AL7" s="94">
        <v>12</v>
      </c>
      <c r="AM7" s="94">
        <v>52</v>
      </c>
      <c r="AN7" s="106">
        <v>30</v>
      </c>
      <c r="AO7" s="106">
        <v>16</v>
      </c>
      <c r="AP7" s="94">
        <v>16</v>
      </c>
      <c r="AQ7" s="106">
        <v>15</v>
      </c>
      <c r="AR7" s="94">
        <v>14</v>
      </c>
      <c r="AS7" s="94">
        <v>14</v>
      </c>
      <c r="AT7" s="94">
        <v>13</v>
      </c>
      <c r="AU7" s="69">
        <f t="shared" si="4"/>
        <v>158</v>
      </c>
      <c r="AV7" s="94">
        <f t="shared" si="0"/>
        <v>4</v>
      </c>
      <c r="AW7" s="102" t="str">
        <f t="shared" si="1"/>
        <v>F</v>
      </c>
      <c r="AX7" s="102" t="str">
        <f t="shared" si="1"/>
        <v>S</v>
      </c>
      <c r="AY7" s="102" t="str">
        <f t="shared" si="2"/>
        <v>ITA 1153</v>
      </c>
      <c r="AZ7" s="102" t="str">
        <f t="shared" si="3"/>
        <v>Magnaghi Fabiola</v>
      </c>
      <c r="BA7" s="5"/>
      <c r="BB7" s="3"/>
    </row>
    <row r="8" spans="1:86" ht="12.75" customHeight="1">
      <c r="A8" s="94">
        <f t="shared" si="5"/>
        <v>5</v>
      </c>
      <c r="B8" s="102" t="s">
        <v>57</v>
      </c>
      <c r="C8" s="102" t="s">
        <v>58</v>
      </c>
      <c r="D8" s="102">
        <v>86</v>
      </c>
      <c r="E8" s="102" t="s">
        <v>20</v>
      </c>
      <c r="F8" s="102" t="s">
        <v>115</v>
      </c>
      <c r="G8" s="94">
        <v>16</v>
      </c>
      <c r="H8" s="94">
        <v>8</v>
      </c>
      <c r="I8" s="94">
        <v>12</v>
      </c>
      <c r="J8" s="94">
        <v>62</v>
      </c>
      <c r="K8" s="94">
        <v>15</v>
      </c>
      <c r="L8" s="94">
        <v>4</v>
      </c>
      <c r="M8" s="94">
        <v>4</v>
      </c>
      <c r="N8" s="94">
        <v>9</v>
      </c>
      <c r="O8" s="94">
        <v>9</v>
      </c>
      <c r="P8" s="94">
        <v>7</v>
      </c>
      <c r="Q8" s="94">
        <v>13</v>
      </c>
      <c r="R8" s="94">
        <v>6</v>
      </c>
      <c r="S8" s="94">
        <v>2</v>
      </c>
      <c r="T8" s="70">
        <v>7</v>
      </c>
      <c r="U8" s="70">
        <v>5</v>
      </c>
      <c r="V8" s="107">
        <v>5</v>
      </c>
      <c r="W8" s="107">
        <v>2</v>
      </c>
      <c r="X8" s="107">
        <v>6</v>
      </c>
      <c r="Y8" s="107">
        <v>10</v>
      </c>
      <c r="Z8" s="107">
        <v>13</v>
      </c>
      <c r="AA8" s="107">
        <v>5</v>
      </c>
      <c r="AB8" s="107">
        <v>7</v>
      </c>
      <c r="AC8" s="94">
        <v>4</v>
      </c>
      <c r="AD8" s="94">
        <v>9</v>
      </c>
      <c r="AE8" s="94">
        <v>4</v>
      </c>
      <c r="AF8" s="94">
        <v>52</v>
      </c>
      <c r="AG8" s="94">
        <v>52</v>
      </c>
      <c r="AH8" s="94">
        <v>34</v>
      </c>
      <c r="AI8" s="94">
        <v>33</v>
      </c>
      <c r="AJ8" s="94">
        <v>28</v>
      </c>
      <c r="AK8" s="94">
        <v>23</v>
      </c>
      <c r="AL8" s="94">
        <v>11</v>
      </c>
      <c r="AM8" s="94">
        <v>62</v>
      </c>
      <c r="AN8" s="94">
        <v>52</v>
      </c>
      <c r="AO8" s="94">
        <v>52</v>
      </c>
      <c r="AP8" s="94">
        <v>34</v>
      </c>
      <c r="AQ8" s="94">
        <v>33</v>
      </c>
      <c r="AR8" s="94">
        <v>28</v>
      </c>
      <c r="AS8" s="94">
        <v>23</v>
      </c>
      <c r="AT8" s="94">
        <v>16</v>
      </c>
      <c r="AU8" s="69">
        <f t="shared" si="4"/>
        <v>177</v>
      </c>
      <c r="AV8" s="94">
        <f t="shared" si="0"/>
        <v>5</v>
      </c>
      <c r="AW8" s="102" t="str">
        <f t="shared" si="1"/>
        <v>M</v>
      </c>
      <c r="AX8" s="102" t="str">
        <f t="shared" si="1"/>
        <v>J</v>
      </c>
      <c r="AY8" s="102" t="str">
        <f t="shared" si="2"/>
        <v>ITA 1145</v>
      </c>
      <c r="AZ8" s="102" t="str">
        <f t="shared" si="3"/>
        <v>Baruzzi Marco</v>
      </c>
      <c r="BA8" s="5"/>
      <c r="BB8" s="3"/>
    </row>
    <row r="9" spans="1:86">
      <c r="A9" s="94">
        <f t="shared" si="5"/>
        <v>6</v>
      </c>
      <c r="B9" s="102" t="s">
        <v>38</v>
      </c>
      <c r="C9" s="102" t="s">
        <v>39</v>
      </c>
      <c r="D9" s="102">
        <v>81</v>
      </c>
      <c r="E9" s="102" t="s">
        <v>20</v>
      </c>
      <c r="F9" s="102" t="s">
        <v>114</v>
      </c>
      <c r="G9" s="94">
        <v>7</v>
      </c>
      <c r="H9" s="94">
        <v>4</v>
      </c>
      <c r="I9" s="94">
        <v>17</v>
      </c>
      <c r="J9" s="94">
        <v>62</v>
      </c>
      <c r="K9" s="94">
        <v>18</v>
      </c>
      <c r="L9" s="94">
        <v>1</v>
      </c>
      <c r="M9" s="94">
        <v>10</v>
      </c>
      <c r="N9" s="94">
        <v>2</v>
      </c>
      <c r="O9" s="94">
        <v>6</v>
      </c>
      <c r="P9" s="94">
        <v>2</v>
      </c>
      <c r="Q9" s="94">
        <v>8</v>
      </c>
      <c r="R9" s="94">
        <v>77</v>
      </c>
      <c r="S9" s="94">
        <v>5</v>
      </c>
      <c r="T9" s="70">
        <v>8</v>
      </c>
      <c r="U9" s="70">
        <v>3</v>
      </c>
      <c r="V9" s="107">
        <v>14</v>
      </c>
      <c r="W9" s="107">
        <v>6</v>
      </c>
      <c r="X9" s="107">
        <v>77</v>
      </c>
      <c r="Y9" s="107">
        <v>7</v>
      </c>
      <c r="Z9" s="107">
        <v>77</v>
      </c>
      <c r="AA9" s="107">
        <v>12</v>
      </c>
      <c r="AB9" s="107">
        <v>77</v>
      </c>
      <c r="AC9" s="94">
        <v>6</v>
      </c>
      <c r="AD9" s="94">
        <v>14</v>
      </c>
      <c r="AE9" s="94">
        <v>11</v>
      </c>
      <c r="AF9" s="94">
        <v>24</v>
      </c>
      <c r="AG9" s="94">
        <v>4</v>
      </c>
      <c r="AH9" s="94">
        <v>11</v>
      </c>
      <c r="AI9" s="94">
        <v>18</v>
      </c>
      <c r="AJ9" s="94">
        <v>19</v>
      </c>
      <c r="AK9" s="94">
        <v>22</v>
      </c>
      <c r="AL9" s="94">
        <v>10</v>
      </c>
      <c r="AM9" s="106">
        <v>77</v>
      </c>
      <c r="AN9" s="106">
        <v>77</v>
      </c>
      <c r="AO9" s="94">
        <v>77</v>
      </c>
      <c r="AP9" s="106">
        <v>77</v>
      </c>
      <c r="AQ9" s="94">
        <v>62</v>
      </c>
      <c r="AR9" s="94">
        <v>24</v>
      </c>
      <c r="AS9" s="94">
        <v>22</v>
      </c>
      <c r="AT9" s="94">
        <v>19</v>
      </c>
      <c r="AU9" s="69">
        <f t="shared" si="4"/>
        <v>204</v>
      </c>
      <c r="AV9" s="94">
        <f t="shared" si="0"/>
        <v>6</v>
      </c>
      <c r="AW9" s="102" t="str">
        <f t="shared" si="1"/>
        <v>M</v>
      </c>
      <c r="AX9" s="102" t="str">
        <f t="shared" si="1"/>
        <v>S</v>
      </c>
      <c r="AY9" s="102" t="str">
        <f t="shared" si="2"/>
        <v>ITA 1116</v>
      </c>
      <c r="AZ9" s="102" t="str">
        <f t="shared" si="3"/>
        <v>Menoni Stefano</v>
      </c>
      <c r="BA9" s="3"/>
      <c r="BB9" s="3"/>
    </row>
    <row r="10" spans="1:86">
      <c r="A10" s="94">
        <f>A9+1</f>
        <v>7</v>
      </c>
      <c r="B10" s="102" t="s">
        <v>52</v>
      </c>
      <c r="C10" s="102" t="s">
        <v>27</v>
      </c>
      <c r="D10" s="102">
        <v>81</v>
      </c>
      <c r="E10" s="102" t="s">
        <v>20</v>
      </c>
      <c r="F10" s="102" t="s">
        <v>114</v>
      </c>
      <c r="G10" s="94">
        <v>4</v>
      </c>
      <c r="H10" s="94">
        <v>16</v>
      </c>
      <c r="I10" s="94">
        <v>4</v>
      </c>
      <c r="J10" s="94">
        <v>8</v>
      </c>
      <c r="K10" s="94">
        <v>11</v>
      </c>
      <c r="L10" s="94">
        <v>11</v>
      </c>
      <c r="M10" s="94">
        <v>15</v>
      </c>
      <c r="N10" s="94">
        <v>16</v>
      </c>
      <c r="O10" s="94">
        <v>15</v>
      </c>
      <c r="P10" s="94">
        <v>10</v>
      </c>
      <c r="Q10" s="94">
        <v>16</v>
      </c>
      <c r="R10" s="94">
        <v>10</v>
      </c>
      <c r="S10" s="94">
        <v>15</v>
      </c>
      <c r="T10" s="70">
        <v>77</v>
      </c>
      <c r="U10" s="70">
        <v>77</v>
      </c>
      <c r="V10" s="107">
        <v>11</v>
      </c>
      <c r="W10" s="107">
        <v>19</v>
      </c>
      <c r="X10" s="107">
        <v>17</v>
      </c>
      <c r="Y10" s="107">
        <v>17</v>
      </c>
      <c r="Z10" s="107">
        <v>9</v>
      </c>
      <c r="AA10" s="107">
        <v>14</v>
      </c>
      <c r="AB10" s="107">
        <v>77</v>
      </c>
      <c r="AC10" s="94">
        <v>19</v>
      </c>
      <c r="AD10" s="94">
        <v>5</v>
      </c>
      <c r="AE10" s="94">
        <v>18</v>
      </c>
      <c r="AF10" s="94">
        <v>17</v>
      </c>
      <c r="AG10" s="94">
        <v>2</v>
      </c>
      <c r="AH10" s="94">
        <v>14</v>
      </c>
      <c r="AI10" s="94">
        <v>10</v>
      </c>
      <c r="AJ10" s="94">
        <v>8</v>
      </c>
      <c r="AK10" s="94">
        <v>6</v>
      </c>
      <c r="AL10" s="94">
        <v>14</v>
      </c>
      <c r="AM10" s="106">
        <v>77</v>
      </c>
      <c r="AN10" s="94">
        <v>77</v>
      </c>
      <c r="AO10" s="94">
        <v>77</v>
      </c>
      <c r="AP10" s="106">
        <v>19</v>
      </c>
      <c r="AQ10" s="94">
        <v>19</v>
      </c>
      <c r="AR10" s="94">
        <v>18</v>
      </c>
      <c r="AS10" s="106">
        <v>17</v>
      </c>
      <c r="AT10" s="106">
        <v>17</v>
      </c>
      <c r="AU10" s="69">
        <f t="shared" si="4"/>
        <v>261</v>
      </c>
      <c r="AV10" s="94">
        <f t="shared" si="0"/>
        <v>7</v>
      </c>
      <c r="AW10" s="102" t="str">
        <f t="shared" si="1"/>
        <v>M</v>
      </c>
      <c r="AX10" s="102" t="str">
        <f t="shared" si="1"/>
        <v>S</v>
      </c>
      <c r="AY10" s="102" t="str">
        <f t="shared" si="2"/>
        <v>ITA 1147</v>
      </c>
      <c r="AZ10" s="102" t="str">
        <f t="shared" si="3"/>
        <v>Severgnini Stefano</v>
      </c>
      <c r="BA10" s="8"/>
      <c r="BB10" s="3"/>
    </row>
    <row r="11" spans="1:86">
      <c r="A11" s="94">
        <f t="shared" si="5"/>
        <v>8</v>
      </c>
      <c r="B11" s="102" t="s">
        <v>59</v>
      </c>
      <c r="C11" s="102" t="s">
        <v>34</v>
      </c>
      <c r="D11" s="102">
        <v>86</v>
      </c>
      <c r="E11" s="102" t="s">
        <v>19</v>
      </c>
      <c r="F11" s="102" t="s">
        <v>115</v>
      </c>
      <c r="G11" s="94">
        <v>5</v>
      </c>
      <c r="H11" s="94">
        <v>19</v>
      </c>
      <c r="I11" s="94">
        <v>7</v>
      </c>
      <c r="J11" s="94">
        <v>1</v>
      </c>
      <c r="K11" s="94">
        <v>7</v>
      </c>
      <c r="L11" s="94">
        <v>28</v>
      </c>
      <c r="M11" s="94">
        <v>17</v>
      </c>
      <c r="N11" s="94">
        <v>33</v>
      </c>
      <c r="O11" s="94">
        <v>25</v>
      </c>
      <c r="P11" s="94">
        <v>13</v>
      </c>
      <c r="Q11" s="94">
        <v>25</v>
      </c>
      <c r="R11" s="94">
        <v>13</v>
      </c>
      <c r="S11" s="94">
        <v>11</v>
      </c>
      <c r="T11" s="70">
        <v>28</v>
      </c>
      <c r="U11" s="70">
        <v>24</v>
      </c>
      <c r="V11" s="107">
        <v>25</v>
      </c>
      <c r="W11" s="107">
        <v>12</v>
      </c>
      <c r="X11" s="107">
        <v>16</v>
      </c>
      <c r="Y11" s="107">
        <v>44</v>
      </c>
      <c r="Z11" s="107">
        <v>17</v>
      </c>
      <c r="AA11" s="107">
        <v>31</v>
      </c>
      <c r="AB11" s="107">
        <v>3</v>
      </c>
      <c r="AC11" s="94">
        <v>14</v>
      </c>
      <c r="AD11" s="94">
        <v>11</v>
      </c>
      <c r="AE11" s="94">
        <v>3</v>
      </c>
      <c r="AF11" s="94">
        <v>21</v>
      </c>
      <c r="AG11" s="94">
        <v>6</v>
      </c>
      <c r="AH11" s="94">
        <v>4</v>
      </c>
      <c r="AI11" s="94">
        <v>8</v>
      </c>
      <c r="AJ11" s="94">
        <v>1</v>
      </c>
      <c r="AK11" s="94">
        <v>17</v>
      </c>
      <c r="AL11" s="94">
        <v>23</v>
      </c>
      <c r="AM11" s="106">
        <v>44</v>
      </c>
      <c r="AN11" s="94">
        <v>33</v>
      </c>
      <c r="AO11" s="106">
        <v>31</v>
      </c>
      <c r="AP11" s="94">
        <v>28</v>
      </c>
      <c r="AQ11" s="94">
        <v>28</v>
      </c>
      <c r="AR11" s="94">
        <v>25</v>
      </c>
      <c r="AS11" s="94">
        <v>25</v>
      </c>
      <c r="AT11" s="106">
        <v>25</v>
      </c>
      <c r="AU11" s="69">
        <f t="shared" si="4"/>
        <v>273</v>
      </c>
      <c r="AV11" s="94">
        <f t="shared" si="0"/>
        <v>8</v>
      </c>
      <c r="AW11" s="102" t="str">
        <f t="shared" si="1"/>
        <v>F</v>
      </c>
      <c r="AX11" s="102" t="str">
        <f t="shared" si="1"/>
        <v>J</v>
      </c>
      <c r="AY11" s="102" t="str">
        <f t="shared" si="2"/>
        <v>ITA 1135</v>
      </c>
      <c r="AZ11" s="102" t="str">
        <f t="shared" si="3"/>
        <v>Komatar Francesca</v>
      </c>
      <c r="BA11" s="8"/>
      <c r="BB11" s="3"/>
    </row>
    <row r="12" spans="1:86">
      <c r="A12" s="94">
        <f t="shared" si="5"/>
        <v>9</v>
      </c>
      <c r="B12" s="102" t="s">
        <v>81</v>
      </c>
      <c r="C12" s="102" t="s">
        <v>82</v>
      </c>
      <c r="D12" s="102">
        <v>89</v>
      </c>
      <c r="E12" s="102" t="s">
        <v>20</v>
      </c>
      <c r="F12" s="102" t="s">
        <v>115</v>
      </c>
      <c r="G12" s="94">
        <v>11</v>
      </c>
      <c r="H12" s="94">
        <v>10</v>
      </c>
      <c r="I12" s="94">
        <v>15</v>
      </c>
      <c r="J12" s="94">
        <v>40</v>
      </c>
      <c r="K12" s="94">
        <v>17</v>
      </c>
      <c r="L12" s="94">
        <v>15</v>
      </c>
      <c r="M12" s="94">
        <v>11</v>
      </c>
      <c r="N12" s="94">
        <v>23</v>
      </c>
      <c r="O12" s="94">
        <v>28</v>
      </c>
      <c r="P12" s="94">
        <v>22</v>
      </c>
      <c r="Q12" s="94">
        <v>19</v>
      </c>
      <c r="R12" s="94">
        <v>23</v>
      </c>
      <c r="S12" s="94">
        <v>6</v>
      </c>
      <c r="T12" s="70">
        <v>20</v>
      </c>
      <c r="U12" s="70">
        <v>12</v>
      </c>
      <c r="V12" s="107">
        <v>15</v>
      </c>
      <c r="W12" s="107">
        <v>14</v>
      </c>
      <c r="X12" s="107">
        <v>14</v>
      </c>
      <c r="Y12" s="107">
        <v>24</v>
      </c>
      <c r="Z12" s="107">
        <v>11</v>
      </c>
      <c r="AA12" s="107">
        <v>15</v>
      </c>
      <c r="AB12" s="107">
        <v>20</v>
      </c>
      <c r="AC12" s="94">
        <v>21</v>
      </c>
      <c r="AD12" s="94">
        <v>6</v>
      </c>
      <c r="AE12" s="94">
        <v>9</v>
      </c>
      <c r="AF12" s="94">
        <v>4</v>
      </c>
      <c r="AG12" s="94">
        <v>10</v>
      </c>
      <c r="AH12" s="94">
        <v>9</v>
      </c>
      <c r="AI12" s="94">
        <v>4</v>
      </c>
      <c r="AJ12" s="94">
        <v>31</v>
      </c>
      <c r="AK12" s="94">
        <v>3</v>
      </c>
      <c r="AL12" s="94">
        <v>7</v>
      </c>
      <c r="AM12" s="94">
        <v>40</v>
      </c>
      <c r="AN12" s="94">
        <v>31</v>
      </c>
      <c r="AO12" s="94">
        <v>28</v>
      </c>
      <c r="AP12" s="106">
        <v>24</v>
      </c>
      <c r="AQ12" s="94">
        <v>23</v>
      </c>
      <c r="AR12" s="94">
        <v>23</v>
      </c>
      <c r="AS12" s="94">
        <v>22</v>
      </c>
      <c r="AT12" s="94">
        <v>21</v>
      </c>
      <c r="AU12" s="69">
        <f t="shared" si="4"/>
        <v>277</v>
      </c>
      <c r="AV12" s="94">
        <f t="shared" si="0"/>
        <v>9</v>
      </c>
      <c r="AW12" s="102" t="str">
        <f t="shared" si="1"/>
        <v>M</v>
      </c>
      <c r="AX12" s="102" t="str">
        <f t="shared" si="1"/>
        <v>J</v>
      </c>
      <c r="AY12" s="102" t="str">
        <f t="shared" si="2"/>
        <v>ITA 1154</v>
      </c>
      <c r="AZ12" s="102" t="str">
        <f t="shared" si="3"/>
        <v>Nassini Luca</v>
      </c>
      <c r="BA12" s="5"/>
      <c r="BB12" s="3"/>
    </row>
    <row r="13" spans="1:86">
      <c r="A13" s="94">
        <f t="shared" si="5"/>
        <v>10</v>
      </c>
      <c r="B13" s="102" t="s">
        <v>56</v>
      </c>
      <c r="C13" s="102" t="s">
        <v>31</v>
      </c>
      <c r="D13" s="102">
        <v>84</v>
      </c>
      <c r="E13" s="102" t="s">
        <v>20</v>
      </c>
      <c r="F13" s="102" t="s">
        <v>114</v>
      </c>
      <c r="G13" s="94">
        <v>13</v>
      </c>
      <c r="H13" s="94">
        <v>13</v>
      </c>
      <c r="I13" s="94">
        <v>34</v>
      </c>
      <c r="J13" s="94">
        <v>13</v>
      </c>
      <c r="K13" s="94">
        <v>13</v>
      </c>
      <c r="L13" s="94">
        <v>6</v>
      </c>
      <c r="M13" s="94">
        <v>6</v>
      </c>
      <c r="N13" s="94">
        <v>13</v>
      </c>
      <c r="O13" s="94">
        <v>17</v>
      </c>
      <c r="P13" s="94">
        <v>21</v>
      </c>
      <c r="Q13" s="94">
        <v>6</v>
      </c>
      <c r="R13" s="94">
        <v>12</v>
      </c>
      <c r="S13" s="94">
        <v>6</v>
      </c>
      <c r="T13" s="70">
        <v>16</v>
      </c>
      <c r="U13" s="70">
        <v>8</v>
      </c>
      <c r="V13" s="107">
        <v>17</v>
      </c>
      <c r="W13" s="107">
        <v>33</v>
      </c>
      <c r="X13" s="107">
        <v>11</v>
      </c>
      <c r="Y13" s="107">
        <v>13</v>
      </c>
      <c r="Z13" s="107">
        <v>77</v>
      </c>
      <c r="AA13" s="107">
        <v>9</v>
      </c>
      <c r="AB13" s="107">
        <v>9</v>
      </c>
      <c r="AC13" s="94">
        <v>10</v>
      </c>
      <c r="AD13" s="94">
        <v>13</v>
      </c>
      <c r="AE13" s="94">
        <v>17</v>
      </c>
      <c r="AF13" s="94">
        <v>13</v>
      </c>
      <c r="AG13" s="94">
        <v>15</v>
      </c>
      <c r="AH13" s="94">
        <v>25</v>
      </c>
      <c r="AI13" s="94">
        <v>17</v>
      </c>
      <c r="AJ13" s="94">
        <v>18</v>
      </c>
      <c r="AK13" s="94">
        <v>13</v>
      </c>
      <c r="AL13" s="94">
        <v>16</v>
      </c>
      <c r="AM13" s="106">
        <v>77</v>
      </c>
      <c r="AN13" s="94">
        <v>34</v>
      </c>
      <c r="AO13" s="106">
        <v>33</v>
      </c>
      <c r="AP13" s="94">
        <v>25</v>
      </c>
      <c r="AQ13" s="94">
        <v>21</v>
      </c>
      <c r="AR13" s="94">
        <v>18</v>
      </c>
      <c r="AS13" s="94">
        <v>17</v>
      </c>
      <c r="AT13" s="94">
        <v>17</v>
      </c>
      <c r="AU13" s="69">
        <f t="shared" si="4"/>
        <v>281</v>
      </c>
      <c r="AV13" s="94">
        <f t="shared" si="0"/>
        <v>10</v>
      </c>
      <c r="AW13" s="102" t="str">
        <f t="shared" si="1"/>
        <v>M</v>
      </c>
      <c r="AX13" s="102" t="str">
        <f t="shared" si="1"/>
        <v>S</v>
      </c>
      <c r="AY13" s="102" t="str">
        <f t="shared" si="2"/>
        <v>ITA 1143</v>
      </c>
      <c r="AZ13" s="102" t="str">
        <f t="shared" si="3"/>
        <v>Zugna Francesco</v>
      </c>
      <c r="BA13" s="5"/>
      <c r="BB13" s="3"/>
    </row>
    <row r="14" spans="1:86">
      <c r="A14" s="94">
        <f t="shared" si="5"/>
        <v>11</v>
      </c>
      <c r="B14" s="102" t="s">
        <v>55</v>
      </c>
      <c r="C14" s="102" t="s">
        <v>28</v>
      </c>
      <c r="D14" s="102">
        <v>84</v>
      </c>
      <c r="E14" s="102" t="s">
        <v>20</v>
      </c>
      <c r="F14" s="102" t="s">
        <v>114</v>
      </c>
      <c r="G14" s="94">
        <v>12</v>
      </c>
      <c r="H14" s="94">
        <v>11</v>
      </c>
      <c r="I14" s="94">
        <v>24</v>
      </c>
      <c r="J14" s="94">
        <v>24</v>
      </c>
      <c r="K14" s="94">
        <v>23</v>
      </c>
      <c r="L14" s="94">
        <v>14</v>
      </c>
      <c r="M14" s="94">
        <v>14</v>
      </c>
      <c r="N14" s="94">
        <v>10</v>
      </c>
      <c r="O14" s="94">
        <v>24</v>
      </c>
      <c r="P14" s="94">
        <v>11</v>
      </c>
      <c r="Q14" s="94">
        <v>11</v>
      </c>
      <c r="R14" s="94">
        <v>25</v>
      </c>
      <c r="S14" s="94">
        <v>25</v>
      </c>
      <c r="T14" s="70">
        <v>3</v>
      </c>
      <c r="U14" s="70">
        <v>11</v>
      </c>
      <c r="V14" s="107">
        <v>19</v>
      </c>
      <c r="W14" s="107">
        <v>37</v>
      </c>
      <c r="X14" s="107">
        <v>12</v>
      </c>
      <c r="Y14" s="107">
        <v>15</v>
      </c>
      <c r="Z14" s="107">
        <v>77</v>
      </c>
      <c r="AA14" s="107">
        <v>21</v>
      </c>
      <c r="AB14" s="107">
        <v>77</v>
      </c>
      <c r="AC14" s="94">
        <v>11</v>
      </c>
      <c r="AD14" s="94">
        <v>8</v>
      </c>
      <c r="AE14" s="94">
        <v>5</v>
      </c>
      <c r="AF14" s="94">
        <v>15</v>
      </c>
      <c r="AG14" s="94">
        <v>31</v>
      </c>
      <c r="AH14" s="94">
        <v>2</v>
      </c>
      <c r="AI14" s="94">
        <v>13</v>
      </c>
      <c r="AJ14" s="94">
        <v>4</v>
      </c>
      <c r="AK14" s="94">
        <v>19</v>
      </c>
      <c r="AL14" s="94">
        <v>9</v>
      </c>
      <c r="AM14" s="106">
        <v>77</v>
      </c>
      <c r="AN14" s="106">
        <v>77</v>
      </c>
      <c r="AO14" s="106">
        <v>37</v>
      </c>
      <c r="AP14" s="94">
        <v>31</v>
      </c>
      <c r="AQ14" s="94">
        <v>25</v>
      </c>
      <c r="AR14" s="94">
        <v>25</v>
      </c>
      <c r="AS14" s="94">
        <v>24</v>
      </c>
      <c r="AT14" s="94">
        <v>24</v>
      </c>
      <c r="AU14" s="69">
        <f t="shared" si="4"/>
        <v>297</v>
      </c>
      <c r="AV14" s="94">
        <f t="shared" si="0"/>
        <v>11</v>
      </c>
      <c r="AW14" s="102" t="str">
        <f t="shared" si="1"/>
        <v>M</v>
      </c>
      <c r="AX14" s="102" t="str">
        <f t="shared" si="1"/>
        <v>S</v>
      </c>
      <c r="AY14" s="102" t="str">
        <f t="shared" si="2"/>
        <v>ITA 1144</v>
      </c>
      <c r="AZ14" s="102" t="str">
        <f t="shared" si="3"/>
        <v>Scrazzolo Maurizio</v>
      </c>
      <c r="BA14" s="5"/>
      <c r="BB14" s="3"/>
    </row>
    <row r="15" spans="1:86">
      <c r="A15" s="94">
        <f t="shared" si="5"/>
        <v>12</v>
      </c>
      <c r="B15" s="102" t="s">
        <v>29</v>
      </c>
      <c r="C15" s="102" t="s">
        <v>30</v>
      </c>
      <c r="D15" s="102">
        <v>85</v>
      </c>
      <c r="E15" s="102" t="s">
        <v>20</v>
      </c>
      <c r="F15" s="102" t="s">
        <v>114</v>
      </c>
      <c r="G15" s="94">
        <v>22</v>
      </c>
      <c r="H15" s="94">
        <v>2</v>
      </c>
      <c r="I15" s="94">
        <v>29</v>
      </c>
      <c r="J15" s="94">
        <v>33</v>
      </c>
      <c r="K15" s="94">
        <v>46</v>
      </c>
      <c r="L15" s="94">
        <v>23</v>
      </c>
      <c r="M15" s="94">
        <v>2</v>
      </c>
      <c r="N15" s="94">
        <v>10</v>
      </c>
      <c r="O15" s="94">
        <v>5</v>
      </c>
      <c r="P15" s="94">
        <v>77</v>
      </c>
      <c r="Q15" s="94">
        <v>11</v>
      </c>
      <c r="R15" s="94">
        <v>7</v>
      </c>
      <c r="S15" s="94">
        <v>9</v>
      </c>
      <c r="T15" s="70">
        <v>11</v>
      </c>
      <c r="U15" s="70">
        <v>1</v>
      </c>
      <c r="V15" s="107">
        <v>18</v>
      </c>
      <c r="W15" s="107">
        <v>30</v>
      </c>
      <c r="X15" s="107">
        <v>13</v>
      </c>
      <c r="Y15" s="107">
        <v>1</v>
      </c>
      <c r="Z15" s="107">
        <v>3</v>
      </c>
      <c r="AA15" s="107">
        <v>3</v>
      </c>
      <c r="AB15" s="107">
        <v>33</v>
      </c>
      <c r="AC15" s="94">
        <v>25</v>
      </c>
      <c r="AD15" s="94">
        <v>19</v>
      </c>
      <c r="AE15" s="94">
        <v>26</v>
      </c>
      <c r="AF15" s="94">
        <v>28</v>
      </c>
      <c r="AG15" s="94">
        <v>17</v>
      </c>
      <c r="AH15" s="94">
        <v>61</v>
      </c>
      <c r="AI15" s="94">
        <v>19</v>
      </c>
      <c r="AJ15" s="94">
        <v>46</v>
      </c>
      <c r="AK15" s="94">
        <v>36</v>
      </c>
      <c r="AL15" s="94">
        <v>4</v>
      </c>
      <c r="AM15" s="94">
        <v>77</v>
      </c>
      <c r="AN15" s="94">
        <v>61</v>
      </c>
      <c r="AO15" s="94">
        <v>46</v>
      </c>
      <c r="AP15" s="94">
        <v>46</v>
      </c>
      <c r="AQ15" s="94">
        <v>36</v>
      </c>
      <c r="AR15" s="106">
        <v>33</v>
      </c>
      <c r="AS15" s="94">
        <v>33</v>
      </c>
      <c r="AT15" s="106">
        <v>30</v>
      </c>
      <c r="AU15" s="69">
        <f t="shared" si="4"/>
        <v>308</v>
      </c>
      <c r="AV15" s="94">
        <f t="shared" si="0"/>
        <v>12</v>
      </c>
      <c r="AW15" s="102" t="str">
        <f t="shared" si="1"/>
        <v>M</v>
      </c>
      <c r="AX15" s="102" t="str">
        <f t="shared" si="1"/>
        <v>S</v>
      </c>
      <c r="AY15" s="102" t="str">
        <f t="shared" si="2"/>
        <v>ITA 1130</v>
      </c>
      <c r="AZ15" s="102" t="str">
        <f t="shared" si="3"/>
        <v>Magnaghi P.J.M.</v>
      </c>
      <c r="BA15" s="5"/>
      <c r="BB15" s="3"/>
    </row>
    <row r="16" spans="1:86">
      <c r="A16" s="94">
        <f t="shared" si="5"/>
        <v>13</v>
      </c>
      <c r="B16" s="102" t="s">
        <v>80</v>
      </c>
      <c r="C16" s="102" t="s">
        <v>62</v>
      </c>
      <c r="D16" s="102">
        <v>88</v>
      </c>
      <c r="E16" s="102" t="s">
        <v>19</v>
      </c>
      <c r="F16" s="102" t="s">
        <v>115</v>
      </c>
      <c r="G16" s="94">
        <v>9</v>
      </c>
      <c r="H16" s="94">
        <v>9</v>
      </c>
      <c r="I16" s="94">
        <v>22</v>
      </c>
      <c r="J16" s="94">
        <v>18</v>
      </c>
      <c r="K16" s="94">
        <v>14</v>
      </c>
      <c r="L16" s="94">
        <v>24</v>
      </c>
      <c r="M16" s="94">
        <v>9</v>
      </c>
      <c r="N16" s="94">
        <v>16</v>
      </c>
      <c r="O16" s="94">
        <v>5</v>
      </c>
      <c r="P16" s="94">
        <v>6</v>
      </c>
      <c r="Q16" s="94">
        <v>9</v>
      </c>
      <c r="R16" s="94">
        <v>6</v>
      </c>
      <c r="S16" s="94">
        <v>10</v>
      </c>
      <c r="T16" s="70">
        <v>17</v>
      </c>
      <c r="U16" s="70">
        <v>23</v>
      </c>
      <c r="V16" s="107">
        <v>7</v>
      </c>
      <c r="W16" s="107">
        <v>18</v>
      </c>
      <c r="X16" s="107">
        <v>37</v>
      </c>
      <c r="Y16" s="107">
        <v>37</v>
      </c>
      <c r="Z16" s="107">
        <v>12</v>
      </c>
      <c r="AA16" s="107">
        <v>22</v>
      </c>
      <c r="AB16" s="107">
        <v>8</v>
      </c>
      <c r="AC16" s="94">
        <v>77</v>
      </c>
      <c r="AD16" s="94">
        <v>77</v>
      </c>
      <c r="AE16" s="94">
        <v>77</v>
      </c>
      <c r="AF16" s="94">
        <v>77</v>
      </c>
      <c r="AG16" s="94">
        <v>77</v>
      </c>
      <c r="AH16" s="94">
        <v>20</v>
      </c>
      <c r="AI16" s="94">
        <v>12</v>
      </c>
      <c r="AJ16" s="94">
        <v>13</v>
      </c>
      <c r="AK16" s="94">
        <v>38</v>
      </c>
      <c r="AL16" s="94">
        <v>6</v>
      </c>
      <c r="AM16" s="94">
        <v>77</v>
      </c>
      <c r="AN16" s="94">
        <v>77</v>
      </c>
      <c r="AO16" s="94">
        <v>77</v>
      </c>
      <c r="AP16" s="94">
        <v>77</v>
      </c>
      <c r="AQ16" s="94">
        <v>77</v>
      </c>
      <c r="AR16" s="94">
        <v>38</v>
      </c>
      <c r="AS16" s="106">
        <v>37</v>
      </c>
      <c r="AT16" s="106">
        <v>37</v>
      </c>
      <c r="AU16" s="69">
        <f t="shared" si="4"/>
        <v>315</v>
      </c>
      <c r="AV16" s="94">
        <f t="shared" si="0"/>
        <v>13</v>
      </c>
      <c r="AW16" s="102" t="str">
        <f t="shared" si="1"/>
        <v>F</v>
      </c>
      <c r="AX16" s="102" t="str">
        <f t="shared" si="1"/>
        <v>J</v>
      </c>
      <c r="AY16" s="102" t="str">
        <f t="shared" si="2"/>
        <v>ITA 1151</v>
      </c>
      <c r="AZ16" s="102" t="str">
        <f t="shared" si="3"/>
        <v>Clapcich Francesca</v>
      </c>
      <c r="BA16" s="5"/>
      <c r="BB16" s="3"/>
    </row>
    <row r="17" spans="1:54">
      <c r="A17" s="94">
        <f t="shared" si="5"/>
        <v>14</v>
      </c>
      <c r="B17" s="102" t="s">
        <v>145</v>
      </c>
      <c r="C17" s="102" t="s">
        <v>146</v>
      </c>
      <c r="D17" s="102">
        <v>87</v>
      </c>
      <c r="E17" s="102" t="s">
        <v>20</v>
      </c>
      <c r="F17" s="102" t="s">
        <v>115</v>
      </c>
      <c r="G17" s="94">
        <v>3</v>
      </c>
      <c r="H17" s="94">
        <v>17</v>
      </c>
      <c r="I17" s="94">
        <v>1</v>
      </c>
      <c r="J17" s="94">
        <v>62</v>
      </c>
      <c r="K17" s="94">
        <v>4</v>
      </c>
      <c r="L17" s="94">
        <v>25</v>
      </c>
      <c r="M17" s="94">
        <v>12</v>
      </c>
      <c r="N17" s="94">
        <v>32</v>
      </c>
      <c r="O17" s="94">
        <v>18</v>
      </c>
      <c r="P17" s="94">
        <v>36</v>
      </c>
      <c r="Q17" s="94">
        <v>37</v>
      </c>
      <c r="R17" s="94">
        <v>34</v>
      </c>
      <c r="S17" s="94">
        <v>41</v>
      </c>
      <c r="T17" s="70">
        <v>32</v>
      </c>
      <c r="U17" s="70">
        <v>10</v>
      </c>
      <c r="V17" s="107">
        <v>10</v>
      </c>
      <c r="W17" s="107">
        <v>8</v>
      </c>
      <c r="X17" s="107">
        <v>27</v>
      </c>
      <c r="Y17" s="107">
        <v>34</v>
      </c>
      <c r="Z17" s="107">
        <v>23</v>
      </c>
      <c r="AA17" s="107">
        <v>23</v>
      </c>
      <c r="AB17" s="107">
        <v>2</v>
      </c>
      <c r="AC17" s="94">
        <v>8</v>
      </c>
      <c r="AD17" s="94">
        <v>7</v>
      </c>
      <c r="AE17" s="94">
        <v>1</v>
      </c>
      <c r="AF17" s="94">
        <v>1</v>
      </c>
      <c r="AG17" s="94">
        <v>1</v>
      </c>
      <c r="AH17" s="94">
        <v>22</v>
      </c>
      <c r="AI17" s="94">
        <v>1</v>
      </c>
      <c r="AJ17" s="108">
        <v>61</v>
      </c>
      <c r="AK17" s="94">
        <v>11</v>
      </c>
      <c r="AL17" s="94">
        <v>21</v>
      </c>
      <c r="AM17" s="94">
        <v>62</v>
      </c>
      <c r="AN17" s="94">
        <v>41</v>
      </c>
      <c r="AO17" s="94">
        <v>37</v>
      </c>
      <c r="AP17" s="94">
        <v>36</v>
      </c>
      <c r="AQ17" s="106">
        <v>34</v>
      </c>
      <c r="AR17" s="94">
        <v>34</v>
      </c>
      <c r="AS17" s="94">
        <v>32</v>
      </c>
      <c r="AT17" s="94">
        <v>32</v>
      </c>
      <c r="AU17" s="69">
        <f t="shared" si="4"/>
        <v>317</v>
      </c>
      <c r="AV17" s="94">
        <f t="shared" si="0"/>
        <v>14</v>
      </c>
      <c r="AW17" s="102" t="str">
        <f t="shared" si="1"/>
        <v>M</v>
      </c>
      <c r="AX17" s="102" t="str">
        <f t="shared" si="1"/>
        <v>J</v>
      </c>
      <c r="AY17" s="102" t="str">
        <f t="shared" si="2"/>
        <v>ITA  1132</v>
      </c>
      <c r="AZ17" s="102" t="str">
        <f t="shared" si="3"/>
        <v>Cravos Massimiliano</v>
      </c>
      <c r="BA17" s="5"/>
      <c r="BB17" s="3"/>
    </row>
    <row r="18" spans="1:54">
      <c r="A18" s="94">
        <f t="shared" si="5"/>
        <v>15</v>
      </c>
      <c r="B18" s="102" t="s">
        <v>78</v>
      </c>
      <c r="C18" s="102" t="s">
        <v>48</v>
      </c>
      <c r="D18" s="102">
        <v>84</v>
      </c>
      <c r="E18" s="102" t="s">
        <v>19</v>
      </c>
      <c r="F18" s="102" t="s">
        <v>114</v>
      </c>
      <c r="G18" s="94">
        <v>17</v>
      </c>
      <c r="H18" s="94">
        <v>14</v>
      </c>
      <c r="I18" s="94">
        <v>10</v>
      </c>
      <c r="J18" s="94">
        <v>20</v>
      </c>
      <c r="K18" s="94">
        <v>26</v>
      </c>
      <c r="L18" s="94">
        <v>12</v>
      </c>
      <c r="M18" s="94">
        <v>28</v>
      </c>
      <c r="N18" s="94">
        <v>20</v>
      </c>
      <c r="O18" s="94">
        <v>22</v>
      </c>
      <c r="P18" s="94">
        <v>26</v>
      </c>
      <c r="Q18" s="94">
        <v>16</v>
      </c>
      <c r="R18" s="94">
        <v>9</v>
      </c>
      <c r="S18" s="94">
        <v>17</v>
      </c>
      <c r="T18" s="70">
        <v>22</v>
      </c>
      <c r="U18" s="70">
        <v>38</v>
      </c>
      <c r="V18" s="107">
        <v>23</v>
      </c>
      <c r="W18" s="107">
        <v>23</v>
      </c>
      <c r="X18" s="107">
        <v>10</v>
      </c>
      <c r="Y18" s="107">
        <v>25</v>
      </c>
      <c r="Z18" s="107">
        <v>77</v>
      </c>
      <c r="AA18" s="107">
        <v>26</v>
      </c>
      <c r="AB18" s="107">
        <v>77</v>
      </c>
      <c r="AC18" s="94">
        <v>3</v>
      </c>
      <c r="AD18" s="94">
        <v>3</v>
      </c>
      <c r="AE18" s="94">
        <v>19</v>
      </c>
      <c r="AF18" s="94">
        <v>5</v>
      </c>
      <c r="AG18" s="94">
        <v>5</v>
      </c>
      <c r="AH18" s="94">
        <v>21</v>
      </c>
      <c r="AI18" s="94">
        <v>5</v>
      </c>
      <c r="AJ18" s="94">
        <v>6</v>
      </c>
      <c r="AK18" s="94">
        <v>7</v>
      </c>
      <c r="AL18" s="94">
        <v>19</v>
      </c>
      <c r="AM18" s="106">
        <v>77</v>
      </c>
      <c r="AN18" s="106">
        <v>77</v>
      </c>
      <c r="AO18" s="94">
        <v>38</v>
      </c>
      <c r="AP18" s="94">
        <v>28</v>
      </c>
      <c r="AQ18" s="94">
        <v>26</v>
      </c>
      <c r="AR18" s="106">
        <v>26</v>
      </c>
      <c r="AS18" s="94">
        <v>26</v>
      </c>
      <c r="AT18" s="106">
        <v>25</v>
      </c>
      <c r="AU18" s="69">
        <f t="shared" si="4"/>
        <v>328</v>
      </c>
      <c r="AV18" s="94">
        <f t="shared" si="0"/>
        <v>15</v>
      </c>
      <c r="AW18" s="102" t="str">
        <f t="shared" si="1"/>
        <v>F</v>
      </c>
      <c r="AX18" s="102" t="str">
        <f t="shared" si="1"/>
        <v>S</v>
      </c>
      <c r="AY18" s="102" t="str">
        <f t="shared" si="2"/>
        <v>ITA 1158</v>
      </c>
      <c r="AZ18" s="102" t="str">
        <f t="shared" si="3"/>
        <v>Colombo Daniela</v>
      </c>
      <c r="BA18" s="3"/>
      <c r="BB18" s="3"/>
    </row>
    <row r="19" spans="1:54">
      <c r="A19" s="94">
        <f t="shared" si="5"/>
        <v>16</v>
      </c>
      <c r="B19" s="102" t="s">
        <v>150</v>
      </c>
      <c r="C19" s="102" t="s">
        <v>151</v>
      </c>
      <c r="D19" s="102">
        <v>87</v>
      </c>
      <c r="E19" s="102" t="s">
        <v>20</v>
      </c>
      <c r="F19" s="102" t="s">
        <v>115</v>
      </c>
      <c r="G19" s="94">
        <v>21</v>
      </c>
      <c r="H19" s="94">
        <v>25</v>
      </c>
      <c r="I19" s="94">
        <v>6</v>
      </c>
      <c r="J19" s="94">
        <v>3</v>
      </c>
      <c r="K19" s="94">
        <v>9</v>
      </c>
      <c r="L19" s="94">
        <v>9</v>
      </c>
      <c r="M19" s="94">
        <v>19</v>
      </c>
      <c r="N19" s="94">
        <v>19</v>
      </c>
      <c r="O19" s="94">
        <v>32</v>
      </c>
      <c r="P19" s="94">
        <v>31</v>
      </c>
      <c r="Q19" s="94">
        <v>52</v>
      </c>
      <c r="R19" s="94">
        <v>15</v>
      </c>
      <c r="S19" s="94">
        <v>43</v>
      </c>
      <c r="T19" s="70">
        <v>26</v>
      </c>
      <c r="U19" s="70">
        <v>20</v>
      </c>
      <c r="V19" s="107">
        <v>3</v>
      </c>
      <c r="W19" s="107">
        <v>48</v>
      </c>
      <c r="X19" s="107">
        <v>25</v>
      </c>
      <c r="Y19" s="107">
        <v>30</v>
      </c>
      <c r="Z19" s="107">
        <v>20</v>
      </c>
      <c r="AA19" s="107">
        <v>34</v>
      </c>
      <c r="AB19" s="107">
        <v>77</v>
      </c>
      <c r="AC19" s="94">
        <v>34</v>
      </c>
      <c r="AD19" s="94">
        <v>26</v>
      </c>
      <c r="AE19" s="94">
        <v>14</v>
      </c>
      <c r="AF19" s="94">
        <v>11</v>
      </c>
      <c r="AG19" s="94">
        <v>12</v>
      </c>
      <c r="AH19" s="94">
        <v>15</v>
      </c>
      <c r="AI19" s="94">
        <v>16</v>
      </c>
      <c r="AJ19" s="94">
        <v>17</v>
      </c>
      <c r="AK19" s="94">
        <v>31</v>
      </c>
      <c r="AL19" s="94">
        <v>26</v>
      </c>
      <c r="AM19" s="106">
        <v>77</v>
      </c>
      <c r="AN19" s="94">
        <v>52</v>
      </c>
      <c r="AO19" s="106">
        <v>48</v>
      </c>
      <c r="AP19" s="94">
        <v>43</v>
      </c>
      <c r="AQ19" s="106">
        <v>34</v>
      </c>
      <c r="AR19" s="94">
        <v>34</v>
      </c>
      <c r="AS19" s="94">
        <v>32</v>
      </c>
      <c r="AT19" s="94">
        <v>31</v>
      </c>
      <c r="AU19" s="69">
        <f t="shared" si="4"/>
        <v>418</v>
      </c>
      <c r="AV19" s="94">
        <f t="shared" si="0"/>
        <v>16</v>
      </c>
      <c r="AW19" s="102" t="str">
        <f t="shared" si="1"/>
        <v>M</v>
      </c>
      <c r="AX19" s="102" t="str">
        <f t="shared" si="1"/>
        <v>J</v>
      </c>
      <c r="AY19" s="102" t="str">
        <f t="shared" si="2"/>
        <v>ITA 1168</v>
      </c>
      <c r="AZ19" s="102" t="str">
        <f t="shared" si="3"/>
        <v xml:space="preserve">Cau Alessandro </v>
      </c>
      <c r="BA19" s="3"/>
      <c r="BB19" s="3"/>
    </row>
    <row r="20" spans="1:54">
      <c r="A20" s="94">
        <f t="shared" si="5"/>
        <v>17</v>
      </c>
      <c r="B20" s="102" t="s">
        <v>60</v>
      </c>
      <c r="C20" s="102" t="s">
        <v>70</v>
      </c>
      <c r="D20" s="102">
        <v>86</v>
      </c>
      <c r="E20" s="102" t="s">
        <v>20</v>
      </c>
      <c r="F20" s="102" t="s">
        <v>115</v>
      </c>
      <c r="G20" s="94">
        <v>18</v>
      </c>
      <c r="H20" s="94">
        <v>18</v>
      </c>
      <c r="I20" s="94">
        <v>5</v>
      </c>
      <c r="J20" s="94">
        <v>9</v>
      </c>
      <c r="K20" s="94">
        <v>21</v>
      </c>
      <c r="L20" s="94">
        <v>18</v>
      </c>
      <c r="M20" s="94">
        <v>30</v>
      </c>
      <c r="N20" s="94">
        <v>32</v>
      </c>
      <c r="O20" s="94">
        <v>20</v>
      </c>
      <c r="P20" s="94">
        <v>19</v>
      </c>
      <c r="Q20" s="94">
        <v>43</v>
      </c>
      <c r="R20" s="94">
        <v>29</v>
      </c>
      <c r="S20" s="94">
        <v>4</v>
      </c>
      <c r="T20" s="70">
        <v>37</v>
      </c>
      <c r="U20" s="70">
        <v>21</v>
      </c>
      <c r="V20" s="107">
        <v>62</v>
      </c>
      <c r="W20" s="107">
        <v>9</v>
      </c>
      <c r="X20" s="107">
        <v>20</v>
      </c>
      <c r="Y20" s="107">
        <v>23</v>
      </c>
      <c r="Z20" s="107">
        <v>14</v>
      </c>
      <c r="AA20" s="107">
        <v>18</v>
      </c>
      <c r="AB20" s="107">
        <v>28</v>
      </c>
      <c r="AC20" s="94">
        <v>35</v>
      </c>
      <c r="AD20" s="94">
        <v>27</v>
      </c>
      <c r="AE20" s="94">
        <v>21</v>
      </c>
      <c r="AF20" s="94">
        <v>26</v>
      </c>
      <c r="AG20" s="94">
        <v>19</v>
      </c>
      <c r="AH20" s="94">
        <v>31</v>
      </c>
      <c r="AI20" s="94">
        <v>27</v>
      </c>
      <c r="AJ20" s="94">
        <v>29</v>
      </c>
      <c r="AK20" s="94">
        <v>29</v>
      </c>
      <c r="AL20" s="94">
        <v>27</v>
      </c>
      <c r="AM20" s="106">
        <v>62</v>
      </c>
      <c r="AN20" s="94">
        <v>43</v>
      </c>
      <c r="AO20" s="94">
        <v>37</v>
      </c>
      <c r="AP20" s="94">
        <v>35</v>
      </c>
      <c r="AQ20" s="94">
        <v>32</v>
      </c>
      <c r="AR20" s="94">
        <v>31</v>
      </c>
      <c r="AS20" s="94">
        <v>30</v>
      </c>
      <c r="AT20" s="94">
        <v>29</v>
      </c>
      <c r="AU20" s="69">
        <f t="shared" si="4"/>
        <v>470</v>
      </c>
      <c r="AV20" s="94">
        <f t="shared" si="0"/>
        <v>17</v>
      </c>
      <c r="AW20" s="102" t="str">
        <f t="shared" si="1"/>
        <v>M</v>
      </c>
      <c r="AX20" s="102" t="str">
        <f t="shared" si="1"/>
        <v>J</v>
      </c>
      <c r="AY20" s="102" t="str">
        <f t="shared" si="2"/>
        <v>ITA 1149</v>
      </c>
      <c r="AZ20" s="102" t="str">
        <f t="shared" si="3"/>
        <v>Mahne Kalin Alan</v>
      </c>
      <c r="BA20" s="3"/>
      <c r="BB20" s="3"/>
    </row>
    <row r="21" spans="1:54">
      <c r="A21" s="94">
        <f t="shared" si="5"/>
        <v>18</v>
      </c>
      <c r="B21" s="102" t="s">
        <v>79</v>
      </c>
      <c r="C21" s="102" t="s">
        <v>36</v>
      </c>
      <c r="D21" s="102">
        <v>84</v>
      </c>
      <c r="E21" s="102" t="s">
        <v>19</v>
      </c>
      <c r="F21" s="102" t="s">
        <v>114</v>
      </c>
      <c r="G21" s="94">
        <v>19</v>
      </c>
      <c r="H21" s="94">
        <v>29</v>
      </c>
      <c r="I21" s="94">
        <v>25</v>
      </c>
      <c r="J21" s="94">
        <v>11</v>
      </c>
      <c r="K21" s="94">
        <v>12</v>
      </c>
      <c r="L21" s="94">
        <v>26</v>
      </c>
      <c r="M21" s="94">
        <v>16</v>
      </c>
      <c r="N21" s="94">
        <v>29</v>
      </c>
      <c r="O21" s="94">
        <v>27</v>
      </c>
      <c r="P21" s="94">
        <v>35</v>
      </c>
      <c r="Q21" s="94">
        <v>30</v>
      </c>
      <c r="R21" s="94">
        <v>44</v>
      </c>
      <c r="S21" s="94">
        <v>27</v>
      </c>
      <c r="T21" s="70">
        <v>24</v>
      </c>
      <c r="U21" s="70">
        <v>37</v>
      </c>
      <c r="V21" s="107">
        <v>9</v>
      </c>
      <c r="W21" s="107">
        <v>41</v>
      </c>
      <c r="X21" s="107">
        <v>15</v>
      </c>
      <c r="Y21" s="107">
        <v>21</v>
      </c>
      <c r="Z21" s="107">
        <v>16</v>
      </c>
      <c r="AA21" s="107">
        <v>36</v>
      </c>
      <c r="AB21" s="107">
        <v>19</v>
      </c>
      <c r="AC21" s="94">
        <v>22</v>
      </c>
      <c r="AD21" s="94">
        <v>16</v>
      </c>
      <c r="AE21" s="94">
        <v>24</v>
      </c>
      <c r="AF21" s="94">
        <v>23</v>
      </c>
      <c r="AG21" s="94">
        <v>30</v>
      </c>
      <c r="AH21" s="94">
        <v>44</v>
      </c>
      <c r="AI21" s="94">
        <v>32</v>
      </c>
      <c r="AJ21" s="94">
        <v>15</v>
      </c>
      <c r="AK21" s="94">
        <v>18</v>
      </c>
      <c r="AL21" s="94">
        <v>20</v>
      </c>
      <c r="AM21" s="94">
        <v>44</v>
      </c>
      <c r="AN21" s="94">
        <v>44</v>
      </c>
      <c r="AO21" s="106">
        <v>41</v>
      </c>
      <c r="AP21" s="94">
        <v>37</v>
      </c>
      <c r="AQ21" s="106">
        <v>36</v>
      </c>
      <c r="AR21" s="94">
        <v>35</v>
      </c>
      <c r="AS21" s="94">
        <v>32</v>
      </c>
      <c r="AT21" s="94">
        <v>30</v>
      </c>
      <c r="AU21" s="69">
        <f t="shared" si="4"/>
        <v>493</v>
      </c>
      <c r="AV21" s="94">
        <f t="shared" si="0"/>
        <v>18</v>
      </c>
      <c r="AW21" s="102" t="str">
        <f t="shared" si="1"/>
        <v>F</v>
      </c>
      <c r="AX21" s="102" t="str">
        <f t="shared" si="1"/>
        <v>S</v>
      </c>
      <c r="AY21" s="102" t="str">
        <f t="shared" si="2"/>
        <v>ITA 1152</v>
      </c>
      <c r="AZ21" s="102" t="str">
        <f t="shared" si="3"/>
        <v>Rettori Rebecca</v>
      </c>
      <c r="BA21" s="3"/>
      <c r="BB21" s="3"/>
    </row>
    <row r="22" spans="1:54">
      <c r="A22" s="94">
        <f t="shared" si="5"/>
        <v>19</v>
      </c>
      <c r="B22" s="102" t="s">
        <v>125</v>
      </c>
      <c r="C22" s="102" t="s">
        <v>40</v>
      </c>
      <c r="D22" s="102">
        <v>87</v>
      </c>
      <c r="E22" s="102" t="s">
        <v>19</v>
      </c>
      <c r="F22" s="102" t="s">
        <v>115</v>
      </c>
      <c r="G22" s="94">
        <v>28</v>
      </c>
      <c r="H22" s="94">
        <v>22</v>
      </c>
      <c r="I22" s="94">
        <v>43</v>
      </c>
      <c r="J22" s="94">
        <v>28</v>
      </c>
      <c r="K22" s="94">
        <v>40</v>
      </c>
      <c r="L22" s="94">
        <v>32</v>
      </c>
      <c r="M22" s="94">
        <v>24</v>
      </c>
      <c r="N22" s="94">
        <v>27</v>
      </c>
      <c r="O22" s="94">
        <v>11</v>
      </c>
      <c r="P22" s="94">
        <v>14</v>
      </c>
      <c r="Q22" s="94">
        <v>19</v>
      </c>
      <c r="R22" s="94">
        <v>11</v>
      </c>
      <c r="S22" s="94">
        <v>32</v>
      </c>
      <c r="T22" s="70">
        <v>19</v>
      </c>
      <c r="U22" s="70">
        <v>12</v>
      </c>
      <c r="V22" s="107">
        <v>42</v>
      </c>
      <c r="W22" s="107">
        <v>29</v>
      </c>
      <c r="X22" s="107">
        <v>24</v>
      </c>
      <c r="Y22" s="107">
        <v>22</v>
      </c>
      <c r="Z22" s="107">
        <v>19</v>
      </c>
      <c r="AA22" s="107">
        <v>13</v>
      </c>
      <c r="AB22" s="107">
        <v>25</v>
      </c>
      <c r="AC22" s="94">
        <v>13</v>
      </c>
      <c r="AD22" s="94">
        <v>52</v>
      </c>
      <c r="AE22" s="94">
        <v>42</v>
      </c>
      <c r="AF22" s="94">
        <v>18</v>
      </c>
      <c r="AG22" s="94">
        <v>24</v>
      </c>
      <c r="AH22" s="94">
        <v>33</v>
      </c>
      <c r="AI22" s="94">
        <v>20</v>
      </c>
      <c r="AJ22" s="94">
        <v>30</v>
      </c>
      <c r="AK22" s="94">
        <v>48</v>
      </c>
      <c r="AL22" s="94">
        <v>15</v>
      </c>
      <c r="AM22" s="94">
        <v>52</v>
      </c>
      <c r="AN22" s="94">
        <v>48</v>
      </c>
      <c r="AO22" s="94">
        <v>43</v>
      </c>
      <c r="AP22" s="94">
        <v>42</v>
      </c>
      <c r="AQ22" s="106">
        <v>42</v>
      </c>
      <c r="AR22" s="94">
        <v>40</v>
      </c>
      <c r="AS22" s="94">
        <v>33</v>
      </c>
      <c r="AT22" s="94">
        <v>32</v>
      </c>
      <c r="AU22" s="69">
        <f t="shared" si="4"/>
        <v>499</v>
      </c>
      <c r="AV22" s="94">
        <f t="shared" si="0"/>
        <v>19</v>
      </c>
      <c r="AW22" s="102" t="str">
        <f t="shared" si="1"/>
        <v>F</v>
      </c>
      <c r="AX22" s="102" t="str">
        <f t="shared" si="1"/>
        <v>J</v>
      </c>
      <c r="AY22" s="102" t="str">
        <f t="shared" si="2"/>
        <v>ITA 1165</v>
      </c>
      <c r="AZ22" s="102" t="str">
        <f t="shared" si="3"/>
        <v>Carraro Sveva</v>
      </c>
      <c r="BA22" s="3"/>
      <c r="BB22" s="3"/>
    </row>
    <row r="23" spans="1:54">
      <c r="A23" s="94">
        <f t="shared" si="5"/>
        <v>20</v>
      </c>
      <c r="B23" s="102" t="s">
        <v>265</v>
      </c>
      <c r="C23" s="102" t="s">
        <v>88</v>
      </c>
      <c r="D23" s="102">
        <v>88</v>
      </c>
      <c r="E23" s="102" t="s">
        <v>19</v>
      </c>
      <c r="F23" s="102" t="s">
        <v>115</v>
      </c>
      <c r="G23" s="94">
        <v>32</v>
      </c>
      <c r="H23" s="94">
        <v>35</v>
      </c>
      <c r="I23" s="94">
        <v>47</v>
      </c>
      <c r="J23" s="94">
        <v>30</v>
      </c>
      <c r="K23" s="94">
        <v>35</v>
      </c>
      <c r="L23" s="94">
        <v>33</v>
      </c>
      <c r="M23" s="94">
        <v>22</v>
      </c>
      <c r="N23" s="94">
        <v>31</v>
      </c>
      <c r="O23" s="94">
        <v>38</v>
      </c>
      <c r="P23" s="94">
        <v>30</v>
      </c>
      <c r="Q23" s="94">
        <v>55</v>
      </c>
      <c r="R23" s="94">
        <v>22</v>
      </c>
      <c r="S23" s="94">
        <v>20</v>
      </c>
      <c r="T23" s="70">
        <v>30</v>
      </c>
      <c r="U23" s="70">
        <v>15</v>
      </c>
      <c r="V23" s="107">
        <v>28</v>
      </c>
      <c r="W23" s="107">
        <v>24</v>
      </c>
      <c r="X23" s="107">
        <v>26</v>
      </c>
      <c r="Y23" s="107">
        <v>31</v>
      </c>
      <c r="Z23" s="75">
        <v>27</v>
      </c>
      <c r="AA23" s="75">
        <v>27</v>
      </c>
      <c r="AB23" s="75">
        <v>27</v>
      </c>
      <c r="AC23" s="94">
        <v>23</v>
      </c>
      <c r="AD23" s="94">
        <v>10</v>
      </c>
      <c r="AE23" s="94">
        <v>13</v>
      </c>
      <c r="AF23" s="94">
        <v>9</v>
      </c>
      <c r="AG23" s="94">
        <v>18</v>
      </c>
      <c r="AH23" s="94">
        <v>36</v>
      </c>
      <c r="AI23" s="94">
        <v>26</v>
      </c>
      <c r="AJ23" s="94">
        <v>10</v>
      </c>
      <c r="AK23" s="94">
        <v>12</v>
      </c>
      <c r="AL23" s="94">
        <v>24</v>
      </c>
      <c r="AM23" s="94">
        <v>55</v>
      </c>
      <c r="AN23" s="94">
        <v>47</v>
      </c>
      <c r="AO23" s="94">
        <v>38</v>
      </c>
      <c r="AP23" s="94">
        <v>36</v>
      </c>
      <c r="AQ23" s="94">
        <v>35</v>
      </c>
      <c r="AR23" s="94">
        <v>35</v>
      </c>
      <c r="AS23" s="94">
        <v>33</v>
      </c>
      <c r="AT23" s="94">
        <v>32</v>
      </c>
      <c r="AU23" s="69">
        <f t="shared" si="4"/>
        <v>535</v>
      </c>
      <c r="AV23" s="94">
        <f t="shared" si="0"/>
        <v>20</v>
      </c>
      <c r="AW23" s="102" t="str">
        <f t="shared" ref="AW23:AX54" si="6">E23</f>
        <v>F</v>
      </c>
      <c r="AX23" s="102" t="str">
        <f t="shared" si="6"/>
        <v>J</v>
      </c>
      <c r="AY23" s="102" t="str">
        <f t="shared" si="2"/>
        <v>ITA 1171</v>
      </c>
      <c r="AZ23" s="102" t="str">
        <f t="shared" si="3"/>
        <v>Ragno Carolina</v>
      </c>
      <c r="BA23" s="3"/>
      <c r="BB23" s="3"/>
    </row>
    <row r="24" spans="1:54">
      <c r="A24" s="94">
        <f t="shared" si="5"/>
        <v>21</v>
      </c>
      <c r="B24" s="102" t="s">
        <v>25</v>
      </c>
      <c r="C24" s="102" t="s">
        <v>41</v>
      </c>
      <c r="D24" s="102">
        <v>87</v>
      </c>
      <c r="E24" s="102" t="s">
        <v>20</v>
      </c>
      <c r="F24" s="102" t="s">
        <v>115</v>
      </c>
      <c r="G24" s="94">
        <v>25</v>
      </c>
      <c r="H24" s="94">
        <v>12</v>
      </c>
      <c r="I24" s="94">
        <v>39</v>
      </c>
      <c r="J24" s="94">
        <v>39</v>
      </c>
      <c r="K24" s="94">
        <v>41</v>
      </c>
      <c r="L24" s="94">
        <v>31</v>
      </c>
      <c r="M24" s="94">
        <v>13</v>
      </c>
      <c r="N24" s="94">
        <v>21</v>
      </c>
      <c r="O24" s="94">
        <v>26</v>
      </c>
      <c r="P24" s="94">
        <v>10</v>
      </c>
      <c r="Q24" s="94">
        <v>14</v>
      </c>
      <c r="R24" s="94">
        <v>7</v>
      </c>
      <c r="S24" s="94">
        <v>8</v>
      </c>
      <c r="T24" s="70">
        <v>16</v>
      </c>
      <c r="U24" s="70">
        <v>6</v>
      </c>
      <c r="V24" s="107">
        <v>44</v>
      </c>
      <c r="W24" s="107">
        <v>22</v>
      </c>
      <c r="X24" s="107">
        <v>40</v>
      </c>
      <c r="Y24" s="107">
        <v>14</v>
      </c>
      <c r="Z24" s="107">
        <v>77</v>
      </c>
      <c r="AA24" s="107">
        <v>16</v>
      </c>
      <c r="AB24" s="107">
        <v>77</v>
      </c>
      <c r="AC24" s="94">
        <v>36</v>
      </c>
      <c r="AD24" s="94">
        <v>34</v>
      </c>
      <c r="AE24" s="94">
        <v>30</v>
      </c>
      <c r="AF24" s="94">
        <v>27</v>
      </c>
      <c r="AG24" s="94">
        <v>38</v>
      </c>
      <c r="AH24" s="94">
        <v>43</v>
      </c>
      <c r="AI24" s="94">
        <v>36</v>
      </c>
      <c r="AJ24" s="94">
        <v>35</v>
      </c>
      <c r="AK24" s="94">
        <v>24</v>
      </c>
      <c r="AL24" s="94">
        <v>61</v>
      </c>
      <c r="AM24" s="106">
        <v>77</v>
      </c>
      <c r="AN24" s="106">
        <v>77</v>
      </c>
      <c r="AO24" s="94">
        <v>61</v>
      </c>
      <c r="AP24" s="106">
        <v>44</v>
      </c>
      <c r="AQ24" s="94">
        <v>43</v>
      </c>
      <c r="AR24" s="94">
        <v>41</v>
      </c>
      <c r="AS24" s="106">
        <v>40</v>
      </c>
      <c r="AT24" s="94">
        <v>39</v>
      </c>
      <c r="AU24" s="69">
        <f t="shared" si="4"/>
        <v>540</v>
      </c>
      <c r="AV24" s="94">
        <f t="shared" si="0"/>
        <v>21</v>
      </c>
      <c r="AW24" s="102" t="str">
        <f t="shared" si="6"/>
        <v>M</v>
      </c>
      <c r="AX24" s="102" t="str">
        <f t="shared" si="6"/>
        <v>J</v>
      </c>
      <c r="AY24" s="102" t="str">
        <f t="shared" si="2"/>
        <v>ITA 1103</v>
      </c>
      <c r="AZ24" s="102" t="str">
        <f t="shared" si="3"/>
        <v>Magnaghi J.A.</v>
      </c>
      <c r="BA24" s="3"/>
      <c r="BB24" s="3"/>
    </row>
    <row r="25" spans="1:54">
      <c r="A25" s="94">
        <f t="shared" si="5"/>
        <v>22</v>
      </c>
      <c r="B25" s="102" t="s">
        <v>83</v>
      </c>
      <c r="C25" s="102" t="s">
        <v>71</v>
      </c>
      <c r="D25" s="102">
        <v>86</v>
      </c>
      <c r="E25" s="102" t="s">
        <v>20</v>
      </c>
      <c r="F25" s="102" t="s">
        <v>115</v>
      </c>
      <c r="G25" s="94">
        <v>15</v>
      </c>
      <c r="H25" s="94">
        <v>33</v>
      </c>
      <c r="I25" s="94">
        <v>8</v>
      </c>
      <c r="J25" s="94">
        <v>4</v>
      </c>
      <c r="K25" s="94">
        <v>5</v>
      </c>
      <c r="L25" s="94">
        <v>47</v>
      </c>
      <c r="M25" s="94">
        <v>37</v>
      </c>
      <c r="N25" s="94">
        <v>57</v>
      </c>
      <c r="O25" s="94">
        <v>49</v>
      </c>
      <c r="P25" s="94">
        <v>56</v>
      </c>
      <c r="Q25" s="94">
        <v>53</v>
      </c>
      <c r="R25" s="94">
        <v>37</v>
      </c>
      <c r="S25" s="94">
        <v>59</v>
      </c>
      <c r="T25" s="70">
        <v>62</v>
      </c>
      <c r="U25" s="70">
        <v>63</v>
      </c>
      <c r="V25" s="107">
        <v>52</v>
      </c>
      <c r="W25" s="107">
        <v>67</v>
      </c>
      <c r="X25" s="107">
        <v>44</v>
      </c>
      <c r="Y25" s="107">
        <v>58</v>
      </c>
      <c r="Z25" s="107">
        <v>34</v>
      </c>
      <c r="AA25" s="107">
        <v>32</v>
      </c>
      <c r="AB25" s="107">
        <v>22</v>
      </c>
      <c r="AC25" s="94">
        <v>15</v>
      </c>
      <c r="AD25" s="94">
        <v>17</v>
      </c>
      <c r="AE25" s="94">
        <v>2</v>
      </c>
      <c r="AF25" s="94">
        <v>20</v>
      </c>
      <c r="AG25" s="94">
        <v>20</v>
      </c>
      <c r="AH25" s="94">
        <v>12</v>
      </c>
      <c r="AI25" s="94">
        <v>2</v>
      </c>
      <c r="AJ25" s="94">
        <v>9</v>
      </c>
      <c r="AK25" s="94">
        <v>15</v>
      </c>
      <c r="AL25" s="94">
        <v>17</v>
      </c>
      <c r="AM25" s="106">
        <v>67</v>
      </c>
      <c r="AN25" s="94">
        <v>63</v>
      </c>
      <c r="AO25" s="94">
        <v>62</v>
      </c>
      <c r="AP25" s="94">
        <v>59</v>
      </c>
      <c r="AQ25" s="106">
        <v>58</v>
      </c>
      <c r="AR25" s="94">
        <v>57</v>
      </c>
      <c r="AS25" s="94">
        <v>56</v>
      </c>
      <c r="AT25" s="94">
        <v>53</v>
      </c>
      <c r="AU25" s="69">
        <f t="shared" si="4"/>
        <v>548</v>
      </c>
      <c r="AV25" s="94">
        <f t="shared" si="0"/>
        <v>22</v>
      </c>
      <c r="AW25" s="102" t="str">
        <f t="shared" si="6"/>
        <v>M</v>
      </c>
      <c r="AX25" s="102" t="str">
        <f t="shared" si="6"/>
        <v>J</v>
      </c>
      <c r="AY25" s="102" t="str">
        <f t="shared" si="2"/>
        <v>ITA 1068</v>
      </c>
      <c r="AZ25" s="102" t="str">
        <f t="shared" si="3"/>
        <v>D'angeli Fabio</v>
      </c>
      <c r="BA25" s="3"/>
      <c r="BB25" s="3"/>
    </row>
    <row r="26" spans="1:54">
      <c r="A26" s="94">
        <f t="shared" si="5"/>
        <v>23</v>
      </c>
      <c r="B26" s="102" t="s">
        <v>96</v>
      </c>
      <c r="C26" s="102" t="s">
        <v>97</v>
      </c>
      <c r="D26" s="102">
        <v>87</v>
      </c>
      <c r="E26" s="102" t="s">
        <v>19</v>
      </c>
      <c r="F26" s="102" t="s">
        <v>115</v>
      </c>
      <c r="G26" s="94">
        <v>6</v>
      </c>
      <c r="H26" s="94">
        <v>26</v>
      </c>
      <c r="I26" s="94">
        <v>9</v>
      </c>
      <c r="J26" s="94">
        <v>5</v>
      </c>
      <c r="K26" s="94">
        <v>25</v>
      </c>
      <c r="L26" s="94">
        <v>37</v>
      </c>
      <c r="M26" s="94">
        <v>34</v>
      </c>
      <c r="N26" s="94">
        <v>31</v>
      </c>
      <c r="O26" s="94">
        <v>38</v>
      </c>
      <c r="P26" s="94">
        <v>40</v>
      </c>
      <c r="Q26" s="94">
        <v>29</v>
      </c>
      <c r="R26" s="94">
        <v>47</v>
      </c>
      <c r="S26" s="94">
        <v>22</v>
      </c>
      <c r="T26" s="70">
        <v>32</v>
      </c>
      <c r="U26" s="70">
        <v>37</v>
      </c>
      <c r="V26" s="107">
        <v>47</v>
      </c>
      <c r="W26" s="107">
        <v>36</v>
      </c>
      <c r="X26" s="107">
        <v>38</v>
      </c>
      <c r="Y26" s="107">
        <v>36</v>
      </c>
      <c r="Z26" s="107">
        <v>30</v>
      </c>
      <c r="AA26" s="107">
        <v>33</v>
      </c>
      <c r="AB26" s="107">
        <v>18</v>
      </c>
      <c r="AC26" s="94">
        <v>20</v>
      </c>
      <c r="AD26" s="94">
        <v>33</v>
      </c>
      <c r="AE26" s="94">
        <v>10</v>
      </c>
      <c r="AF26" s="94">
        <v>35</v>
      </c>
      <c r="AG26" s="94">
        <v>9</v>
      </c>
      <c r="AH26" s="94">
        <v>23</v>
      </c>
      <c r="AI26" s="94">
        <v>23</v>
      </c>
      <c r="AJ26" s="94">
        <v>21</v>
      </c>
      <c r="AK26" s="94">
        <v>14</v>
      </c>
      <c r="AL26" s="94">
        <v>37</v>
      </c>
      <c r="AM26" s="106">
        <v>47</v>
      </c>
      <c r="AN26" s="94">
        <v>47</v>
      </c>
      <c r="AO26" s="94">
        <v>40</v>
      </c>
      <c r="AP26" s="94">
        <v>38</v>
      </c>
      <c r="AQ26" s="106">
        <v>38</v>
      </c>
      <c r="AR26" s="94">
        <v>37</v>
      </c>
      <c r="AS26" s="94">
        <v>37</v>
      </c>
      <c r="AT26" s="94">
        <v>37</v>
      </c>
      <c r="AU26" s="69">
        <f t="shared" si="4"/>
        <v>560</v>
      </c>
      <c r="AV26" s="94">
        <f t="shared" si="0"/>
        <v>23</v>
      </c>
      <c r="AW26" s="102" t="str">
        <f t="shared" si="6"/>
        <v>F</v>
      </c>
      <c r="AX26" s="102" t="str">
        <f t="shared" si="6"/>
        <v>J</v>
      </c>
      <c r="AY26" s="102" t="str">
        <f t="shared" si="2"/>
        <v>ITA 1156</v>
      </c>
      <c r="AZ26" s="102" t="str">
        <f t="shared" si="3"/>
        <v>De Cassai Alice</v>
      </c>
      <c r="BA26" s="3"/>
      <c r="BB26" s="3"/>
    </row>
    <row r="27" spans="1:54">
      <c r="A27" s="94">
        <f t="shared" si="5"/>
        <v>24</v>
      </c>
      <c r="B27" s="102" t="s">
        <v>63</v>
      </c>
      <c r="C27" s="102" t="s">
        <v>64</v>
      </c>
      <c r="D27" s="102">
        <v>87</v>
      </c>
      <c r="E27" s="102" t="s">
        <v>19</v>
      </c>
      <c r="F27" s="102" t="s">
        <v>115</v>
      </c>
      <c r="G27" s="94">
        <v>26</v>
      </c>
      <c r="H27" s="94">
        <v>24</v>
      </c>
      <c r="I27" s="94">
        <v>26</v>
      </c>
      <c r="J27" s="94">
        <v>17</v>
      </c>
      <c r="K27" s="94">
        <v>31</v>
      </c>
      <c r="L27" s="94">
        <v>17</v>
      </c>
      <c r="M27" s="94">
        <v>23</v>
      </c>
      <c r="N27" s="94">
        <v>27</v>
      </c>
      <c r="O27" s="94">
        <v>25</v>
      </c>
      <c r="P27" s="94">
        <v>49</v>
      </c>
      <c r="Q27" s="94">
        <v>35</v>
      </c>
      <c r="R27" s="94">
        <v>43</v>
      </c>
      <c r="S27" s="94">
        <v>36</v>
      </c>
      <c r="T27" s="70">
        <v>35</v>
      </c>
      <c r="U27" s="70">
        <v>14</v>
      </c>
      <c r="V27" s="107">
        <v>33</v>
      </c>
      <c r="W27" s="107">
        <v>40</v>
      </c>
      <c r="X27" s="107">
        <v>18</v>
      </c>
      <c r="Y27" s="107">
        <v>32</v>
      </c>
      <c r="Z27" s="107">
        <v>27</v>
      </c>
      <c r="AA27" s="107">
        <v>37</v>
      </c>
      <c r="AB27" s="107">
        <v>21</v>
      </c>
      <c r="AC27" s="94">
        <v>7</v>
      </c>
      <c r="AD27" s="94">
        <v>18</v>
      </c>
      <c r="AE27" s="94">
        <v>33</v>
      </c>
      <c r="AF27" s="94">
        <v>22</v>
      </c>
      <c r="AG27" s="94">
        <v>35</v>
      </c>
      <c r="AH27" s="94">
        <v>29</v>
      </c>
      <c r="AI27" s="94">
        <v>11</v>
      </c>
      <c r="AJ27" s="94">
        <v>27</v>
      </c>
      <c r="AK27" s="94">
        <v>25</v>
      </c>
      <c r="AL27" s="94">
        <v>31</v>
      </c>
      <c r="AM27" s="94">
        <v>49</v>
      </c>
      <c r="AN27" s="94">
        <v>43</v>
      </c>
      <c r="AO27" s="106">
        <v>40</v>
      </c>
      <c r="AP27" s="106">
        <v>37</v>
      </c>
      <c r="AQ27" s="94">
        <v>36</v>
      </c>
      <c r="AR27" s="94">
        <v>35</v>
      </c>
      <c r="AS27" s="94">
        <v>35</v>
      </c>
      <c r="AT27" s="94">
        <v>35</v>
      </c>
      <c r="AU27" s="69">
        <f t="shared" si="4"/>
        <v>564</v>
      </c>
      <c r="AV27" s="94">
        <f t="shared" si="0"/>
        <v>24</v>
      </c>
      <c r="AW27" s="102" t="str">
        <f t="shared" si="6"/>
        <v>F</v>
      </c>
      <c r="AX27" s="102" t="str">
        <f t="shared" si="6"/>
        <v>J</v>
      </c>
      <c r="AY27" s="102" t="str">
        <f t="shared" si="2"/>
        <v>ITA 1148</v>
      </c>
      <c r="AZ27" s="102" t="str">
        <f t="shared" si="3"/>
        <v>Valentic Natasa</v>
      </c>
      <c r="BA27" s="3"/>
      <c r="BB27" s="3"/>
    </row>
    <row r="28" spans="1:54">
      <c r="A28" s="94">
        <f t="shared" si="5"/>
        <v>25</v>
      </c>
      <c r="B28" s="102" t="s">
        <v>46</v>
      </c>
      <c r="C28" s="102" t="s">
        <v>137</v>
      </c>
      <c r="D28" s="102">
        <v>89</v>
      </c>
      <c r="E28" s="102" t="s">
        <v>20</v>
      </c>
      <c r="F28" s="102" t="s">
        <v>115</v>
      </c>
      <c r="G28" s="94">
        <v>33</v>
      </c>
      <c r="H28" s="94">
        <v>63</v>
      </c>
      <c r="I28" s="94">
        <v>38</v>
      </c>
      <c r="J28" s="94">
        <v>14</v>
      </c>
      <c r="K28" s="94">
        <v>19</v>
      </c>
      <c r="L28" s="94">
        <v>38</v>
      </c>
      <c r="M28" s="94">
        <v>40</v>
      </c>
      <c r="N28" s="94">
        <v>48</v>
      </c>
      <c r="O28" s="94">
        <v>52</v>
      </c>
      <c r="P28" s="94">
        <v>33</v>
      </c>
      <c r="Q28" s="94">
        <v>24</v>
      </c>
      <c r="R28" s="94">
        <v>35</v>
      </c>
      <c r="S28" s="94">
        <v>62</v>
      </c>
      <c r="T28" s="70">
        <v>42</v>
      </c>
      <c r="U28" s="70">
        <v>20</v>
      </c>
      <c r="V28" s="107">
        <v>27</v>
      </c>
      <c r="W28" s="107">
        <v>43</v>
      </c>
      <c r="X28" s="107">
        <v>30</v>
      </c>
      <c r="Y28" s="107">
        <v>40</v>
      </c>
      <c r="Z28" s="107">
        <v>77</v>
      </c>
      <c r="AA28" s="107">
        <v>50</v>
      </c>
      <c r="AB28" s="107">
        <v>26</v>
      </c>
      <c r="AC28" s="94">
        <v>17</v>
      </c>
      <c r="AD28" s="94">
        <v>24</v>
      </c>
      <c r="AE28" s="94">
        <v>20</v>
      </c>
      <c r="AF28" s="94">
        <v>10</v>
      </c>
      <c r="AG28" s="94">
        <v>28</v>
      </c>
      <c r="AH28" s="94">
        <v>7</v>
      </c>
      <c r="AI28" s="94">
        <v>35</v>
      </c>
      <c r="AJ28" s="94">
        <v>2</v>
      </c>
      <c r="AK28" s="94">
        <v>9</v>
      </c>
      <c r="AL28" s="94">
        <v>39</v>
      </c>
      <c r="AM28" s="106">
        <v>77</v>
      </c>
      <c r="AN28" s="94">
        <v>63</v>
      </c>
      <c r="AO28" s="94">
        <v>62</v>
      </c>
      <c r="AP28" s="94">
        <v>52</v>
      </c>
      <c r="AQ28" s="106">
        <v>50</v>
      </c>
      <c r="AR28" s="94">
        <v>48</v>
      </c>
      <c r="AS28" s="106">
        <v>43</v>
      </c>
      <c r="AT28" s="94">
        <v>42</v>
      </c>
      <c r="AU28" s="69">
        <f t="shared" si="4"/>
        <v>608</v>
      </c>
      <c r="AV28" s="94">
        <f t="shared" si="0"/>
        <v>25</v>
      </c>
      <c r="AW28" s="102" t="str">
        <f t="shared" si="6"/>
        <v>M</v>
      </c>
      <c r="AX28" s="102" t="str">
        <f t="shared" si="6"/>
        <v>J</v>
      </c>
      <c r="AY28" s="102" t="str">
        <f t="shared" si="2"/>
        <v>ITA 1108</v>
      </c>
      <c r="AZ28" s="102" t="str">
        <f t="shared" si="3"/>
        <v>Lancellotti Francesco</v>
      </c>
      <c r="BA28" s="3"/>
      <c r="BB28" s="3"/>
    </row>
    <row r="29" spans="1:54">
      <c r="A29" s="94">
        <f t="shared" si="5"/>
        <v>26</v>
      </c>
      <c r="B29" s="102" t="s">
        <v>102</v>
      </c>
      <c r="C29" s="102" t="s">
        <v>103</v>
      </c>
      <c r="D29" s="102">
        <v>86</v>
      </c>
      <c r="E29" s="102" t="s">
        <v>19</v>
      </c>
      <c r="F29" s="102" t="s">
        <v>115</v>
      </c>
      <c r="G29" s="94">
        <v>41</v>
      </c>
      <c r="H29" s="94">
        <v>44</v>
      </c>
      <c r="I29" s="94">
        <v>35</v>
      </c>
      <c r="J29" s="94">
        <v>19</v>
      </c>
      <c r="K29" s="94">
        <v>33</v>
      </c>
      <c r="L29" s="94">
        <v>22</v>
      </c>
      <c r="M29" s="94">
        <v>27</v>
      </c>
      <c r="N29" s="94">
        <v>48</v>
      </c>
      <c r="O29" s="94">
        <v>27</v>
      </c>
      <c r="P29" s="94">
        <v>41</v>
      </c>
      <c r="Q29" s="94">
        <v>27</v>
      </c>
      <c r="R29" s="94">
        <v>38</v>
      </c>
      <c r="S29" s="94">
        <v>31</v>
      </c>
      <c r="T29" s="70">
        <v>15</v>
      </c>
      <c r="U29" s="70">
        <v>26</v>
      </c>
      <c r="V29" s="107">
        <v>53</v>
      </c>
      <c r="W29" s="107">
        <v>20</v>
      </c>
      <c r="X29" s="107">
        <v>39</v>
      </c>
      <c r="Y29" s="107">
        <v>39</v>
      </c>
      <c r="Z29" s="107">
        <v>22</v>
      </c>
      <c r="AA29" s="107">
        <v>29</v>
      </c>
      <c r="AB29" s="107">
        <v>23</v>
      </c>
      <c r="AC29" s="94">
        <v>33</v>
      </c>
      <c r="AD29" s="94">
        <v>20</v>
      </c>
      <c r="AE29" s="94">
        <v>22</v>
      </c>
      <c r="AF29" s="94">
        <v>31</v>
      </c>
      <c r="AG29" s="94">
        <v>26</v>
      </c>
      <c r="AH29" s="94">
        <v>28</v>
      </c>
      <c r="AI29" s="94">
        <v>45</v>
      </c>
      <c r="AJ29" s="94">
        <v>36</v>
      </c>
      <c r="AK29" s="94">
        <v>41</v>
      </c>
      <c r="AL29" s="94">
        <v>22</v>
      </c>
      <c r="AM29" s="106">
        <v>53</v>
      </c>
      <c r="AN29" s="94">
        <v>48</v>
      </c>
      <c r="AO29" s="94">
        <v>45</v>
      </c>
      <c r="AP29" s="94">
        <v>44</v>
      </c>
      <c r="AQ29" s="94">
        <v>41</v>
      </c>
      <c r="AR29" s="94">
        <v>41</v>
      </c>
      <c r="AS29" s="94">
        <v>41</v>
      </c>
      <c r="AT29" s="106">
        <v>39</v>
      </c>
      <c r="AU29" s="69">
        <f t="shared" si="4"/>
        <v>651</v>
      </c>
      <c r="AV29" s="94">
        <f t="shared" si="0"/>
        <v>26</v>
      </c>
      <c r="AW29" s="102" t="str">
        <f t="shared" si="6"/>
        <v>F</v>
      </c>
      <c r="AX29" s="102" t="str">
        <f t="shared" si="6"/>
        <v>J</v>
      </c>
      <c r="AY29" s="102" t="str">
        <f t="shared" si="2"/>
        <v>ITA 1104</v>
      </c>
      <c r="AZ29" s="102" t="str">
        <f t="shared" si="3"/>
        <v>Noto Lidia</v>
      </c>
      <c r="BA29" s="3"/>
      <c r="BB29" s="3"/>
    </row>
    <row r="30" spans="1:54">
      <c r="A30" s="94">
        <f t="shared" si="5"/>
        <v>27</v>
      </c>
      <c r="B30" s="102" t="s">
        <v>32</v>
      </c>
      <c r="C30" s="102" t="s">
        <v>33</v>
      </c>
      <c r="D30" s="102">
        <v>82</v>
      </c>
      <c r="E30" s="102" t="s">
        <v>20</v>
      </c>
      <c r="F30" s="102" t="s">
        <v>114</v>
      </c>
      <c r="G30" s="94">
        <v>45</v>
      </c>
      <c r="H30" s="94">
        <v>31</v>
      </c>
      <c r="I30" s="94">
        <v>18</v>
      </c>
      <c r="J30" s="94">
        <v>29</v>
      </c>
      <c r="K30" s="94">
        <v>22</v>
      </c>
      <c r="L30" s="94">
        <v>7</v>
      </c>
      <c r="M30" s="94">
        <v>20</v>
      </c>
      <c r="N30" s="94">
        <v>44</v>
      </c>
      <c r="O30" s="94">
        <v>34</v>
      </c>
      <c r="P30" s="94">
        <v>34</v>
      </c>
      <c r="Q30" s="94">
        <v>45</v>
      </c>
      <c r="R30" s="94">
        <v>42</v>
      </c>
      <c r="S30" s="94">
        <v>44</v>
      </c>
      <c r="T30" s="70">
        <v>50</v>
      </c>
      <c r="U30" s="70">
        <v>29</v>
      </c>
      <c r="V30" s="107">
        <v>41</v>
      </c>
      <c r="W30" s="107">
        <v>26</v>
      </c>
      <c r="X30" s="107">
        <v>77</v>
      </c>
      <c r="Y30" s="107">
        <v>35</v>
      </c>
      <c r="Z30" s="107">
        <v>26</v>
      </c>
      <c r="AA30" s="107">
        <v>41</v>
      </c>
      <c r="AB30" s="107">
        <v>12</v>
      </c>
      <c r="AC30" s="94">
        <v>37</v>
      </c>
      <c r="AD30" s="94">
        <v>37</v>
      </c>
      <c r="AE30" s="94">
        <v>25</v>
      </c>
      <c r="AF30" s="94">
        <v>19</v>
      </c>
      <c r="AG30" s="94">
        <v>33</v>
      </c>
      <c r="AH30" s="94">
        <v>18</v>
      </c>
      <c r="AI30" s="94">
        <v>34</v>
      </c>
      <c r="AJ30" s="94">
        <v>32</v>
      </c>
      <c r="AK30" s="94">
        <v>21</v>
      </c>
      <c r="AL30" s="94">
        <v>33</v>
      </c>
      <c r="AM30" s="106">
        <v>77</v>
      </c>
      <c r="AN30" s="94">
        <v>50</v>
      </c>
      <c r="AO30" s="94">
        <v>45</v>
      </c>
      <c r="AP30" s="94">
        <v>45</v>
      </c>
      <c r="AQ30" s="94">
        <v>44</v>
      </c>
      <c r="AR30" s="94">
        <v>44</v>
      </c>
      <c r="AS30" s="94">
        <v>42</v>
      </c>
      <c r="AT30" s="106">
        <v>41</v>
      </c>
      <c r="AU30" s="69">
        <f t="shared" si="4"/>
        <v>653</v>
      </c>
      <c r="AV30" s="94">
        <f t="shared" si="0"/>
        <v>27</v>
      </c>
      <c r="AW30" s="102" t="str">
        <f t="shared" si="6"/>
        <v>M</v>
      </c>
      <c r="AX30" s="102" t="str">
        <f t="shared" si="6"/>
        <v>S</v>
      </c>
      <c r="AY30" s="102" t="str">
        <f t="shared" si="2"/>
        <v>ITA 1134</v>
      </c>
      <c r="AZ30" s="102" t="str">
        <f t="shared" si="3"/>
        <v>Biagini Enrico</v>
      </c>
      <c r="BA30" s="3"/>
      <c r="BB30" s="3"/>
    </row>
    <row r="31" spans="1:54">
      <c r="A31" s="94">
        <f t="shared" si="5"/>
        <v>28</v>
      </c>
      <c r="B31" s="102" t="s">
        <v>109</v>
      </c>
      <c r="C31" s="102" t="s">
        <v>252</v>
      </c>
      <c r="D31" s="102">
        <v>85</v>
      </c>
      <c r="E31" s="102" t="s">
        <v>19</v>
      </c>
      <c r="F31" s="102" t="s">
        <v>114</v>
      </c>
      <c r="G31" s="94">
        <v>52</v>
      </c>
      <c r="H31" s="94">
        <v>27</v>
      </c>
      <c r="I31" s="94">
        <v>42</v>
      </c>
      <c r="J31" s="94">
        <v>35</v>
      </c>
      <c r="K31" s="94">
        <v>43</v>
      </c>
      <c r="L31" s="94">
        <v>41</v>
      </c>
      <c r="M31" s="94">
        <v>26</v>
      </c>
      <c r="N31" s="94">
        <v>28</v>
      </c>
      <c r="O31" s="94">
        <v>15</v>
      </c>
      <c r="P31" s="94">
        <v>9</v>
      </c>
      <c r="Q31" s="94">
        <v>21</v>
      </c>
      <c r="R31" s="94">
        <v>45</v>
      </c>
      <c r="S31" s="94">
        <v>14</v>
      </c>
      <c r="T31" s="70">
        <v>25</v>
      </c>
      <c r="U31" s="70">
        <v>21</v>
      </c>
      <c r="V31" s="107">
        <v>49</v>
      </c>
      <c r="W31" s="107">
        <v>45</v>
      </c>
      <c r="X31" s="107">
        <v>35</v>
      </c>
      <c r="Y31" s="107">
        <v>18</v>
      </c>
      <c r="Z31" s="107">
        <v>77</v>
      </c>
      <c r="AA31" s="107">
        <v>27</v>
      </c>
      <c r="AB31" s="107">
        <v>77</v>
      </c>
      <c r="AC31" s="94">
        <v>52</v>
      </c>
      <c r="AD31" s="94">
        <v>31</v>
      </c>
      <c r="AE31" s="94">
        <v>27</v>
      </c>
      <c r="AF31" s="94">
        <v>16</v>
      </c>
      <c r="AG31" s="94">
        <v>42</v>
      </c>
      <c r="AH31" s="94">
        <v>38</v>
      </c>
      <c r="AI31" s="94">
        <v>44</v>
      </c>
      <c r="AJ31" s="94">
        <v>25</v>
      </c>
      <c r="AK31" s="94">
        <v>51</v>
      </c>
      <c r="AL31" s="94">
        <v>8</v>
      </c>
      <c r="AM31" s="106">
        <v>77</v>
      </c>
      <c r="AN31" s="106">
        <v>77</v>
      </c>
      <c r="AO31" s="94">
        <v>52</v>
      </c>
      <c r="AP31" s="94">
        <v>52</v>
      </c>
      <c r="AQ31" s="94">
        <v>51</v>
      </c>
      <c r="AR31" s="106">
        <v>49</v>
      </c>
      <c r="AS31" s="106">
        <v>45</v>
      </c>
      <c r="AT31" s="94">
        <v>45</v>
      </c>
      <c r="AU31" s="69">
        <f t="shared" si="4"/>
        <v>658</v>
      </c>
      <c r="AV31" s="94">
        <f t="shared" si="0"/>
        <v>28</v>
      </c>
      <c r="AW31" s="102" t="str">
        <f t="shared" si="6"/>
        <v>F</v>
      </c>
      <c r="AX31" s="102" t="str">
        <f t="shared" si="6"/>
        <v>S</v>
      </c>
      <c r="AY31" s="102" t="str">
        <f t="shared" si="2"/>
        <v>ITA 1080</v>
      </c>
      <c r="AZ31" s="102" t="str">
        <f t="shared" si="3"/>
        <v>DellìOmodarme Chiara</v>
      </c>
      <c r="BA31" s="3"/>
      <c r="BB31" s="3"/>
    </row>
    <row r="32" spans="1:54">
      <c r="A32" s="94">
        <f t="shared" si="5"/>
        <v>29</v>
      </c>
      <c r="B32" s="102" t="s">
        <v>84</v>
      </c>
      <c r="C32" s="102" t="s">
        <v>37</v>
      </c>
      <c r="D32" s="102">
        <v>80</v>
      </c>
      <c r="E32" s="102" t="s">
        <v>19</v>
      </c>
      <c r="F32" s="102" t="s">
        <v>114</v>
      </c>
      <c r="G32" s="94">
        <v>42</v>
      </c>
      <c r="H32" s="94">
        <v>23</v>
      </c>
      <c r="I32" s="94">
        <v>33</v>
      </c>
      <c r="J32" s="94">
        <v>37</v>
      </c>
      <c r="K32" s="94">
        <v>36</v>
      </c>
      <c r="L32" s="94">
        <v>30</v>
      </c>
      <c r="M32" s="94">
        <v>35</v>
      </c>
      <c r="N32" s="94">
        <v>29</v>
      </c>
      <c r="O32" s="94">
        <v>12</v>
      </c>
      <c r="P32" s="94">
        <v>24</v>
      </c>
      <c r="Q32" s="94">
        <v>13</v>
      </c>
      <c r="R32" s="94">
        <v>9</v>
      </c>
      <c r="S32" s="94">
        <v>38</v>
      </c>
      <c r="T32" s="70">
        <v>15</v>
      </c>
      <c r="U32" s="70">
        <v>17</v>
      </c>
      <c r="V32" s="107">
        <v>75</v>
      </c>
      <c r="W32" s="107">
        <v>50</v>
      </c>
      <c r="X32" s="107">
        <v>77</v>
      </c>
      <c r="Y32" s="107">
        <v>27</v>
      </c>
      <c r="Z32" s="107">
        <v>77</v>
      </c>
      <c r="AA32" s="107">
        <v>28</v>
      </c>
      <c r="AB32" s="107">
        <v>43</v>
      </c>
      <c r="AC32" s="94">
        <v>41</v>
      </c>
      <c r="AD32" s="94">
        <v>52</v>
      </c>
      <c r="AE32" s="94">
        <v>31</v>
      </c>
      <c r="AF32" s="94">
        <v>36</v>
      </c>
      <c r="AG32" s="94">
        <v>25</v>
      </c>
      <c r="AH32" s="94">
        <v>39</v>
      </c>
      <c r="AI32" s="94">
        <v>39</v>
      </c>
      <c r="AJ32" s="94">
        <v>45</v>
      </c>
      <c r="AK32" s="94">
        <v>39</v>
      </c>
      <c r="AL32" s="94">
        <v>25</v>
      </c>
      <c r="AM32" s="106">
        <v>77</v>
      </c>
      <c r="AN32" s="106">
        <v>77</v>
      </c>
      <c r="AO32" s="106">
        <v>75</v>
      </c>
      <c r="AP32" s="94">
        <v>52</v>
      </c>
      <c r="AQ32" s="106">
        <v>50</v>
      </c>
      <c r="AR32" s="94">
        <v>45</v>
      </c>
      <c r="AS32" s="106">
        <v>43</v>
      </c>
      <c r="AT32" s="94">
        <v>42</v>
      </c>
      <c r="AU32" s="69">
        <f t="shared" si="4"/>
        <v>681</v>
      </c>
      <c r="AV32" s="94">
        <f t="shared" si="0"/>
        <v>29</v>
      </c>
      <c r="AW32" s="102" t="str">
        <f t="shared" si="6"/>
        <v>F</v>
      </c>
      <c r="AX32" s="102" t="str">
        <f t="shared" si="6"/>
        <v>S</v>
      </c>
      <c r="AY32" s="102" t="str">
        <f t="shared" si="2"/>
        <v>ITA 1113</v>
      </c>
      <c r="AZ32" s="102" t="str">
        <f t="shared" si="3"/>
        <v>Curcio Lucia</v>
      </c>
      <c r="BA32" s="3"/>
      <c r="BB32" s="3"/>
    </row>
    <row r="33" spans="1:54">
      <c r="A33" s="94">
        <f t="shared" si="5"/>
        <v>30</v>
      </c>
      <c r="B33" s="102" t="s">
        <v>76</v>
      </c>
      <c r="C33" s="102" t="s">
        <v>93</v>
      </c>
      <c r="D33" s="102">
        <v>77</v>
      </c>
      <c r="E33" s="102" t="s">
        <v>19</v>
      </c>
      <c r="F33" s="102" t="s">
        <v>114</v>
      </c>
      <c r="G33" s="94">
        <v>23</v>
      </c>
      <c r="H33" s="94">
        <v>15</v>
      </c>
      <c r="I33" s="94">
        <v>46</v>
      </c>
      <c r="J33" s="94">
        <v>62</v>
      </c>
      <c r="K33" s="94">
        <v>39</v>
      </c>
      <c r="L33" s="94">
        <v>21</v>
      </c>
      <c r="M33" s="94">
        <v>21</v>
      </c>
      <c r="N33" s="94">
        <v>26</v>
      </c>
      <c r="O33" s="94">
        <v>36</v>
      </c>
      <c r="P33" s="94">
        <v>37</v>
      </c>
      <c r="Q33" s="94">
        <v>22</v>
      </c>
      <c r="R33" s="94">
        <v>36</v>
      </c>
      <c r="S33" s="94">
        <v>42</v>
      </c>
      <c r="T33" s="70">
        <v>20</v>
      </c>
      <c r="U33" s="70">
        <v>25</v>
      </c>
      <c r="V33" s="107">
        <v>59</v>
      </c>
      <c r="W33" s="107">
        <v>15</v>
      </c>
      <c r="X33" s="107">
        <v>32</v>
      </c>
      <c r="Y33" s="107">
        <v>26</v>
      </c>
      <c r="Z33" s="107">
        <v>18</v>
      </c>
      <c r="AA33" s="107">
        <v>30</v>
      </c>
      <c r="AB33" s="107">
        <v>30</v>
      </c>
      <c r="AC33" s="94">
        <v>32</v>
      </c>
      <c r="AD33" s="94">
        <v>28</v>
      </c>
      <c r="AE33" s="94">
        <v>43</v>
      </c>
      <c r="AF33" s="94">
        <v>41</v>
      </c>
      <c r="AG33" s="94">
        <v>36</v>
      </c>
      <c r="AH33" s="94">
        <v>50</v>
      </c>
      <c r="AI33" s="94">
        <v>61</v>
      </c>
      <c r="AJ33" s="108">
        <v>61</v>
      </c>
      <c r="AK33" s="94">
        <v>56</v>
      </c>
      <c r="AL33" s="94">
        <v>18</v>
      </c>
      <c r="AM33" s="94">
        <v>62</v>
      </c>
      <c r="AN33" s="94">
        <v>61</v>
      </c>
      <c r="AO33" s="106">
        <v>59</v>
      </c>
      <c r="AP33" s="94">
        <v>56</v>
      </c>
      <c r="AQ33" s="94">
        <v>50</v>
      </c>
      <c r="AR33" s="94">
        <v>46</v>
      </c>
      <c r="AS33" s="94">
        <v>43</v>
      </c>
      <c r="AT33" s="94">
        <v>42</v>
      </c>
      <c r="AU33" s="69">
        <f t="shared" si="4"/>
        <v>688</v>
      </c>
      <c r="AV33" s="94">
        <f t="shared" si="0"/>
        <v>30</v>
      </c>
      <c r="AW33" s="102" t="str">
        <f t="shared" si="6"/>
        <v>F</v>
      </c>
      <c r="AX33" s="102" t="str">
        <f t="shared" si="6"/>
        <v>S</v>
      </c>
      <c r="AY33" s="102" t="str">
        <f t="shared" si="2"/>
        <v>ITA 1160</v>
      </c>
      <c r="AZ33" s="102" t="str">
        <f t="shared" si="3"/>
        <v>Principato Lea</v>
      </c>
      <c r="BA33" s="3"/>
      <c r="BB33" s="3"/>
    </row>
    <row r="34" spans="1:54">
      <c r="A34" s="94">
        <f t="shared" si="5"/>
        <v>31</v>
      </c>
      <c r="B34" s="102" t="s">
        <v>152</v>
      </c>
      <c r="C34" s="102" t="s">
        <v>153</v>
      </c>
      <c r="D34" s="102">
        <v>89</v>
      </c>
      <c r="E34" s="102" t="s">
        <v>19</v>
      </c>
      <c r="F34" s="102" t="s">
        <v>115</v>
      </c>
      <c r="G34" s="94">
        <v>30</v>
      </c>
      <c r="H34" s="94">
        <v>36</v>
      </c>
      <c r="I34" s="94">
        <v>44</v>
      </c>
      <c r="J34" s="94">
        <v>47</v>
      </c>
      <c r="K34" s="94">
        <v>42</v>
      </c>
      <c r="L34" s="94">
        <v>27</v>
      </c>
      <c r="M34" s="94">
        <v>33</v>
      </c>
      <c r="N34" s="94">
        <v>46</v>
      </c>
      <c r="O34" s="94">
        <v>58</v>
      </c>
      <c r="P34" s="94">
        <v>28</v>
      </c>
      <c r="Q34" s="94">
        <v>23</v>
      </c>
      <c r="R34" s="94">
        <v>14</v>
      </c>
      <c r="S34" s="94">
        <v>51</v>
      </c>
      <c r="T34" s="95">
        <v>31</v>
      </c>
      <c r="U34" s="95">
        <v>33</v>
      </c>
      <c r="V34" s="106">
        <v>43</v>
      </c>
      <c r="W34" s="106">
        <v>32</v>
      </c>
      <c r="X34" s="106">
        <v>45</v>
      </c>
      <c r="Y34" s="106">
        <v>33</v>
      </c>
      <c r="Z34" s="106">
        <v>25</v>
      </c>
      <c r="AA34" s="106">
        <v>51</v>
      </c>
      <c r="AB34" s="106">
        <v>39</v>
      </c>
      <c r="AC34" s="94">
        <v>18</v>
      </c>
      <c r="AD34" s="94">
        <v>21</v>
      </c>
      <c r="AE34" s="94">
        <v>32</v>
      </c>
      <c r="AF34" s="94">
        <v>40</v>
      </c>
      <c r="AG34" s="94">
        <v>21</v>
      </c>
      <c r="AH34" s="94">
        <v>37</v>
      </c>
      <c r="AI34" s="94">
        <v>38</v>
      </c>
      <c r="AJ34" s="94">
        <v>26</v>
      </c>
      <c r="AK34" s="94">
        <v>33</v>
      </c>
      <c r="AL34" s="94">
        <v>28</v>
      </c>
      <c r="AM34" s="94">
        <v>58</v>
      </c>
      <c r="AN34" s="94">
        <v>51</v>
      </c>
      <c r="AO34" s="106">
        <v>51</v>
      </c>
      <c r="AP34" s="94">
        <v>47</v>
      </c>
      <c r="AQ34" s="94">
        <v>46</v>
      </c>
      <c r="AR34" s="106">
        <v>45</v>
      </c>
      <c r="AS34" s="94">
        <v>44</v>
      </c>
      <c r="AT34" s="106">
        <v>43</v>
      </c>
      <c r="AU34" s="69">
        <f t="shared" si="4"/>
        <v>720</v>
      </c>
      <c r="AV34" s="94">
        <f t="shared" si="0"/>
        <v>31</v>
      </c>
      <c r="AW34" s="102" t="str">
        <f t="shared" si="6"/>
        <v>F</v>
      </c>
      <c r="AX34" s="102" t="str">
        <f t="shared" si="6"/>
        <v>J</v>
      </c>
      <c r="AY34" s="102" t="str">
        <f t="shared" si="2"/>
        <v>ITA 1169</v>
      </c>
      <c r="AZ34" s="102" t="str">
        <f t="shared" si="3"/>
        <v>Zennaro Silvia</v>
      </c>
      <c r="BA34" s="3"/>
      <c r="BB34" s="3"/>
    </row>
    <row r="35" spans="1:54">
      <c r="A35" s="94">
        <f t="shared" si="5"/>
        <v>32</v>
      </c>
      <c r="B35" s="102" t="s">
        <v>86</v>
      </c>
      <c r="C35" s="102" t="s">
        <v>61</v>
      </c>
      <c r="D35" s="102">
        <v>86</v>
      </c>
      <c r="E35" s="102" t="s">
        <v>19</v>
      </c>
      <c r="F35" s="102" t="s">
        <v>115</v>
      </c>
      <c r="G35" s="94">
        <v>31</v>
      </c>
      <c r="H35" s="94">
        <v>42</v>
      </c>
      <c r="I35" s="94">
        <v>31</v>
      </c>
      <c r="J35" s="94">
        <v>32</v>
      </c>
      <c r="K35" s="94">
        <v>24</v>
      </c>
      <c r="L35" s="94">
        <v>36</v>
      </c>
      <c r="M35" s="94">
        <v>48</v>
      </c>
      <c r="N35" s="94">
        <v>47</v>
      </c>
      <c r="O35" s="94">
        <v>46</v>
      </c>
      <c r="P35" s="94">
        <v>49</v>
      </c>
      <c r="Q35" s="94">
        <v>56</v>
      </c>
      <c r="R35" s="94">
        <v>53</v>
      </c>
      <c r="S35" s="94">
        <v>28</v>
      </c>
      <c r="T35" s="70">
        <v>41</v>
      </c>
      <c r="U35" s="70">
        <v>32</v>
      </c>
      <c r="V35" s="107">
        <v>37</v>
      </c>
      <c r="W35" s="107">
        <v>61</v>
      </c>
      <c r="X35" s="107">
        <v>31</v>
      </c>
      <c r="Y35" s="107">
        <v>49</v>
      </c>
      <c r="Z35" s="107">
        <v>33</v>
      </c>
      <c r="AA35" s="107">
        <v>44</v>
      </c>
      <c r="AB35" s="107">
        <v>6</v>
      </c>
      <c r="AC35" s="94">
        <v>28</v>
      </c>
      <c r="AD35" s="94">
        <v>35</v>
      </c>
      <c r="AE35" s="94">
        <v>41</v>
      </c>
      <c r="AF35" s="94">
        <v>34</v>
      </c>
      <c r="AG35" s="94">
        <v>32</v>
      </c>
      <c r="AH35" s="94">
        <v>16</v>
      </c>
      <c r="AI35" s="94">
        <v>15</v>
      </c>
      <c r="AJ35" s="94">
        <v>16</v>
      </c>
      <c r="AK35" s="94">
        <v>37</v>
      </c>
      <c r="AL35" s="94">
        <v>42</v>
      </c>
      <c r="AM35" s="106">
        <v>61</v>
      </c>
      <c r="AN35" s="94">
        <v>56</v>
      </c>
      <c r="AO35" s="94">
        <v>53</v>
      </c>
      <c r="AP35" s="106">
        <v>49</v>
      </c>
      <c r="AQ35" s="94">
        <v>49</v>
      </c>
      <c r="AR35" s="94">
        <v>48</v>
      </c>
      <c r="AS35" s="94">
        <v>47</v>
      </c>
      <c r="AT35" s="94">
        <v>46</v>
      </c>
      <c r="AU35" s="69">
        <f t="shared" si="4"/>
        <v>744</v>
      </c>
      <c r="AV35" s="94">
        <f t="shared" si="0"/>
        <v>32</v>
      </c>
      <c r="AW35" s="102" t="str">
        <f t="shared" si="6"/>
        <v>F</v>
      </c>
      <c r="AX35" s="102" t="str">
        <f t="shared" si="6"/>
        <v>J</v>
      </c>
      <c r="AY35" s="102" t="str">
        <f t="shared" si="2"/>
        <v>ITA 1090</v>
      </c>
      <c r="AZ35" s="102" t="str">
        <f t="shared" si="3"/>
        <v>Foglia Laura</v>
      </c>
      <c r="BA35" s="3"/>
      <c r="BB35" s="3"/>
    </row>
    <row r="36" spans="1:54">
      <c r="A36" s="94">
        <f t="shared" si="5"/>
        <v>33</v>
      </c>
      <c r="B36" s="102" t="s">
        <v>141</v>
      </c>
      <c r="C36" s="102" t="s">
        <v>90</v>
      </c>
      <c r="D36" s="102">
        <v>87</v>
      </c>
      <c r="E36" s="102" t="s">
        <v>19</v>
      </c>
      <c r="F36" s="102" t="s">
        <v>115</v>
      </c>
      <c r="G36" s="94">
        <v>24</v>
      </c>
      <c r="H36" s="94">
        <v>38</v>
      </c>
      <c r="I36" s="94">
        <v>30</v>
      </c>
      <c r="J36" s="94">
        <v>27</v>
      </c>
      <c r="K36" s="94">
        <v>44</v>
      </c>
      <c r="L36" s="94">
        <v>45</v>
      </c>
      <c r="M36" s="94">
        <v>43</v>
      </c>
      <c r="N36" s="94">
        <v>34</v>
      </c>
      <c r="O36" s="94">
        <v>39</v>
      </c>
      <c r="P36" s="94">
        <v>29</v>
      </c>
      <c r="Q36" s="94">
        <v>40</v>
      </c>
      <c r="R36" s="94">
        <v>24</v>
      </c>
      <c r="S36" s="94">
        <v>39</v>
      </c>
      <c r="T36" s="70">
        <v>37</v>
      </c>
      <c r="U36" s="70">
        <v>23</v>
      </c>
      <c r="V36" s="107">
        <v>45</v>
      </c>
      <c r="W36" s="107">
        <v>74</v>
      </c>
      <c r="X36" s="107">
        <v>36</v>
      </c>
      <c r="Y36" s="107">
        <v>43</v>
      </c>
      <c r="Z36" s="107">
        <v>29</v>
      </c>
      <c r="AA36" s="107">
        <v>40</v>
      </c>
      <c r="AB36" s="107">
        <v>77</v>
      </c>
      <c r="AC36" s="94">
        <v>31</v>
      </c>
      <c r="AD36" s="94">
        <v>32</v>
      </c>
      <c r="AE36" s="94">
        <v>28</v>
      </c>
      <c r="AF36" s="94">
        <v>33</v>
      </c>
      <c r="AG36" s="94">
        <v>8</v>
      </c>
      <c r="AH36" s="94">
        <v>27</v>
      </c>
      <c r="AI36" s="94">
        <v>37</v>
      </c>
      <c r="AJ36" s="94">
        <v>37</v>
      </c>
      <c r="AK36" s="94">
        <v>44</v>
      </c>
      <c r="AL36" s="94">
        <v>35</v>
      </c>
      <c r="AM36" s="106">
        <v>77</v>
      </c>
      <c r="AN36" s="106">
        <v>74</v>
      </c>
      <c r="AO36" s="94">
        <v>45</v>
      </c>
      <c r="AP36" s="106">
        <v>45</v>
      </c>
      <c r="AQ36" s="94">
        <v>44</v>
      </c>
      <c r="AR36" s="94">
        <v>44</v>
      </c>
      <c r="AS36" s="106">
        <v>43</v>
      </c>
      <c r="AT36" s="94">
        <v>43</v>
      </c>
      <c r="AU36" s="69">
        <f t="shared" si="4"/>
        <v>757</v>
      </c>
      <c r="AV36" s="94">
        <f t="shared" si="0"/>
        <v>33</v>
      </c>
      <c r="AW36" s="102" t="str">
        <f t="shared" si="6"/>
        <v>F</v>
      </c>
      <c r="AX36" s="102" t="str">
        <f t="shared" si="6"/>
        <v>J</v>
      </c>
      <c r="AY36" s="102" t="str">
        <f t="shared" si="2"/>
        <v>ITA 1164</v>
      </c>
      <c r="AZ36" s="102" t="str">
        <f t="shared" si="3"/>
        <v>Valsecchi Giovanna</v>
      </c>
      <c r="BA36" s="3"/>
      <c r="BB36" s="3"/>
    </row>
    <row r="37" spans="1:54">
      <c r="A37" s="94">
        <f t="shared" si="5"/>
        <v>34</v>
      </c>
      <c r="B37" s="102" t="s">
        <v>91</v>
      </c>
      <c r="C37" s="102" t="s">
        <v>92</v>
      </c>
      <c r="D37" s="102">
        <v>88</v>
      </c>
      <c r="E37" s="102" t="s">
        <v>19</v>
      </c>
      <c r="F37" s="102" t="s">
        <v>115</v>
      </c>
      <c r="G37" s="94">
        <v>40</v>
      </c>
      <c r="H37" s="94">
        <v>28</v>
      </c>
      <c r="I37" s="94">
        <v>23</v>
      </c>
      <c r="J37" s="94">
        <v>42</v>
      </c>
      <c r="K37" s="94">
        <v>38</v>
      </c>
      <c r="L37" s="94">
        <v>40</v>
      </c>
      <c r="M37" s="94">
        <v>42</v>
      </c>
      <c r="N37" s="94">
        <v>45</v>
      </c>
      <c r="O37" s="94">
        <v>35</v>
      </c>
      <c r="P37" s="94">
        <v>32</v>
      </c>
      <c r="Q37" s="94">
        <v>42</v>
      </c>
      <c r="R37" s="94">
        <v>49</v>
      </c>
      <c r="S37" s="94">
        <v>29</v>
      </c>
      <c r="T37" s="70">
        <v>39</v>
      </c>
      <c r="U37" s="70">
        <v>45</v>
      </c>
      <c r="V37" s="107">
        <v>38</v>
      </c>
      <c r="W37" s="107">
        <v>71</v>
      </c>
      <c r="X37" s="107">
        <v>43</v>
      </c>
      <c r="Y37" s="107">
        <v>45</v>
      </c>
      <c r="Z37" s="107">
        <v>37</v>
      </c>
      <c r="AA37" s="107">
        <v>42</v>
      </c>
      <c r="AB37" s="107">
        <v>77</v>
      </c>
      <c r="AC37" s="94">
        <v>30</v>
      </c>
      <c r="AD37" s="94">
        <v>36</v>
      </c>
      <c r="AE37" s="94">
        <v>37</v>
      </c>
      <c r="AF37" s="94">
        <v>52</v>
      </c>
      <c r="AG37" s="94">
        <v>14</v>
      </c>
      <c r="AH37" s="94">
        <v>19</v>
      </c>
      <c r="AI37" s="94">
        <v>42</v>
      </c>
      <c r="AJ37" s="94">
        <v>34</v>
      </c>
      <c r="AK37" s="94">
        <v>16</v>
      </c>
      <c r="AL37" s="94">
        <v>40</v>
      </c>
      <c r="AM37" s="106">
        <v>77</v>
      </c>
      <c r="AN37" s="106">
        <v>71</v>
      </c>
      <c r="AO37" s="94">
        <v>52</v>
      </c>
      <c r="AP37" s="94">
        <v>49</v>
      </c>
      <c r="AQ37" s="94">
        <v>45</v>
      </c>
      <c r="AR37" s="94">
        <v>45</v>
      </c>
      <c r="AS37" s="106">
        <v>45</v>
      </c>
      <c r="AT37" s="106">
        <v>43</v>
      </c>
      <c r="AU37" s="69">
        <f t="shared" si="4"/>
        <v>815</v>
      </c>
      <c r="AV37" s="94">
        <f t="shared" si="0"/>
        <v>34</v>
      </c>
      <c r="AW37" s="102" t="str">
        <f t="shared" si="6"/>
        <v>F</v>
      </c>
      <c r="AX37" s="102" t="str">
        <f t="shared" si="6"/>
        <v>J</v>
      </c>
      <c r="AY37" s="102" t="str">
        <f t="shared" si="2"/>
        <v>ITA 1115</v>
      </c>
      <c r="AZ37" s="102" t="str">
        <f t="shared" si="3"/>
        <v>Tartufoli Bianca</v>
      </c>
      <c r="BA37" s="3"/>
      <c r="BB37" s="3"/>
    </row>
    <row r="38" spans="1:54">
      <c r="A38" s="94">
        <f t="shared" si="5"/>
        <v>35</v>
      </c>
      <c r="B38" s="102" t="s">
        <v>87</v>
      </c>
      <c r="C38" s="102" t="s">
        <v>49</v>
      </c>
      <c r="D38" s="102">
        <v>89</v>
      </c>
      <c r="E38" s="102" t="s">
        <v>20</v>
      </c>
      <c r="F38" s="102" t="s">
        <v>115</v>
      </c>
      <c r="G38" s="94">
        <v>34</v>
      </c>
      <c r="H38" s="94">
        <v>34</v>
      </c>
      <c r="I38" s="94">
        <v>50</v>
      </c>
      <c r="J38" s="94">
        <v>43</v>
      </c>
      <c r="K38" s="94">
        <v>51</v>
      </c>
      <c r="L38" s="94">
        <v>42</v>
      </c>
      <c r="M38" s="94">
        <v>45</v>
      </c>
      <c r="N38" s="94">
        <v>37</v>
      </c>
      <c r="O38" s="94">
        <v>35</v>
      </c>
      <c r="P38" s="94">
        <v>24</v>
      </c>
      <c r="Q38" s="94">
        <v>51</v>
      </c>
      <c r="R38" s="94">
        <v>26</v>
      </c>
      <c r="S38" s="94">
        <v>49</v>
      </c>
      <c r="T38" s="70">
        <v>30</v>
      </c>
      <c r="U38" s="70">
        <v>44</v>
      </c>
      <c r="V38" s="107">
        <v>55</v>
      </c>
      <c r="W38" s="107">
        <v>58</v>
      </c>
      <c r="X38" s="107">
        <v>23</v>
      </c>
      <c r="Y38" s="107">
        <v>28</v>
      </c>
      <c r="Z38" s="107">
        <v>21</v>
      </c>
      <c r="AA38" s="107">
        <v>38</v>
      </c>
      <c r="AB38" s="107">
        <v>37</v>
      </c>
      <c r="AC38" s="94">
        <v>46</v>
      </c>
      <c r="AD38" s="94">
        <v>29</v>
      </c>
      <c r="AE38" s="94">
        <v>40</v>
      </c>
      <c r="AF38" s="94">
        <v>45</v>
      </c>
      <c r="AG38" s="94">
        <v>44</v>
      </c>
      <c r="AH38" s="94">
        <v>46</v>
      </c>
      <c r="AI38" s="94">
        <v>43</v>
      </c>
      <c r="AJ38" s="94">
        <v>39</v>
      </c>
      <c r="AK38" s="94">
        <v>46</v>
      </c>
      <c r="AL38" s="94">
        <v>30</v>
      </c>
      <c r="AM38" s="106">
        <v>58</v>
      </c>
      <c r="AN38" s="106">
        <v>55</v>
      </c>
      <c r="AO38" s="94">
        <v>51</v>
      </c>
      <c r="AP38" s="94">
        <v>51</v>
      </c>
      <c r="AQ38" s="94">
        <v>50</v>
      </c>
      <c r="AR38" s="94">
        <v>49</v>
      </c>
      <c r="AS38" s="94">
        <v>46</v>
      </c>
      <c r="AT38" s="94">
        <v>46</v>
      </c>
      <c r="AU38" s="69">
        <f t="shared" si="4"/>
        <v>857</v>
      </c>
      <c r="AV38" s="94">
        <f t="shared" si="0"/>
        <v>35</v>
      </c>
      <c r="AW38" s="102" t="str">
        <f t="shared" si="6"/>
        <v>M</v>
      </c>
      <c r="AX38" s="102" t="str">
        <f t="shared" si="6"/>
        <v>J</v>
      </c>
      <c r="AY38" s="102" t="str">
        <f t="shared" si="2"/>
        <v>ITA 1155</v>
      </c>
      <c r="AZ38" s="102" t="str">
        <f t="shared" si="3"/>
        <v>Ferracuti Andrea</v>
      </c>
      <c r="BA38" s="3"/>
      <c r="BB38" s="3"/>
    </row>
    <row r="39" spans="1:54">
      <c r="A39" s="94">
        <f t="shared" si="5"/>
        <v>36</v>
      </c>
      <c r="B39" s="102" t="s">
        <v>24</v>
      </c>
      <c r="C39" s="102" t="s">
        <v>139</v>
      </c>
      <c r="D39" s="102">
        <v>90</v>
      </c>
      <c r="E39" s="102" t="s">
        <v>20</v>
      </c>
      <c r="F39" s="102" t="s">
        <v>115</v>
      </c>
      <c r="G39" s="94">
        <v>44</v>
      </c>
      <c r="H39" s="94">
        <v>40</v>
      </c>
      <c r="I39" s="94">
        <v>27</v>
      </c>
      <c r="J39" s="94">
        <v>31</v>
      </c>
      <c r="K39" s="94">
        <v>34</v>
      </c>
      <c r="L39" s="94">
        <v>44</v>
      </c>
      <c r="M39" s="94">
        <v>49</v>
      </c>
      <c r="N39" s="94">
        <v>49</v>
      </c>
      <c r="O39" s="94">
        <v>50</v>
      </c>
      <c r="P39" s="94">
        <v>46</v>
      </c>
      <c r="Q39" s="94">
        <v>50</v>
      </c>
      <c r="R39" s="94">
        <v>43</v>
      </c>
      <c r="S39" s="94">
        <v>61</v>
      </c>
      <c r="T39" s="70">
        <v>54</v>
      </c>
      <c r="U39" s="70">
        <v>42</v>
      </c>
      <c r="V39" s="107">
        <v>26</v>
      </c>
      <c r="W39" s="107">
        <v>49</v>
      </c>
      <c r="X39" s="107">
        <v>49</v>
      </c>
      <c r="Y39" s="107">
        <v>46</v>
      </c>
      <c r="Z39" s="107">
        <v>35</v>
      </c>
      <c r="AA39" s="107">
        <v>45</v>
      </c>
      <c r="AB39" s="107">
        <v>13</v>
      </c>
      <c r="AC39" s="94">
        <v>16</v>
      </c>
      <c r="AD39" s="94">
        <v>25</v>
      </c>
      <c r="AE39" s="94">
        <v>38</v>
      </c>
      <c r="AF39" s="94">
        <v>30</v>
      </c>
      <c r="AG39" s="94">
        <v>34</v>
      </c>
      <c r="AH39" s="94">
        <v>77</v>
      </c>
      <c r="AI39" s="94">
        <v>77</v>
      </c>
      <c r="AJ39" s="94">
        <v>77</v>
      </c>
      <c r="AK39" s="94">
        <v>77</v>
      </c>
      <c r="AL39" s="94">
        <v>77</v>
      </c>
      <c r="AM39" s="94">
        <v>77</v>
      </c>
      <c r="AN39" s="94">
        <v>77</v>
      </c>
      <c r="AO39" s="94">
        <v>77</v>
      </c>
      <c r="AP39" s="94">
        <v>77</v>
      </c>
      <c r="AQ39" s="94">
        <v>77</v>
      </c>
      <c r="AR39" s="94">
        <v>61</v>
      </c>
      <c r="AS39" s="94">
        <v>54</v>
      </c>
      <c r="AT39" s="94">
        <v>50</v>
      </c>
      <c r="AU39" s="69">
        <f t="shared" si="4"/>
        <v>905</v>
      </c>
      <c r="AV39" s="94">
        <f t="shared" si="0"/>
        <v>36</v>
      </c>
      <c r="AW39" s="102" t="str">
        <f t="shared" si="6"/>
        <v>M</v>
      </c>
      <c r="AX39" s="102" t="str">
        <f t="shared" si="6"/>
        <v>J</v>
      </c>
      <c r="AY39" s="102" t="str">
        <f t="shared" si="2"/>
        <v>ITA 1119</v>
      </c>
      <c r="AZ39" s="102" t="str">
        <f t="shared" si="3"/>
        <v>Bindi Nicolò</v>
      </c>
      <c r="BA39" s="3"/>
      <c r="BB39" s="3"/>
    </row>
    <row r="40" spans="1:54">
      <c r="A40" s="94">
        <f t="shared" si="5"/>
        <v>37</v>
      </c>
      <c r="B40" s="102" t="s">
        <v>266</v>
      </c>
      <c r="C40" s="102" t="s">
        <v>119</v>
      </c>
      <c r="D40" s="102">
        <v>87</v>
      </c>
      <c r="E40" s="102" t="s">
        <v>19</v>
      </c>
      <c r="F40" s="102" t="s">
        <v>115</v>
      </c>
      <c r="G40" s="94">
        <v>38</v>
      </c>
      <c r="H40" s="94">
        <v>63</v>
      </c>
      <c r="I40" s="94">
        <v>28</v>
      </c>
      <c r="J40" s="94">
        <v>10</v>
      </c>
      <c r="K40" s="94">
        <v>28</v>
      </c>
      <c r="L40" s="94">
        <v>34</v>
      </c>
      <c r="M40" s="94">
        <v>55</v>
      </c>
      <c r="N40" s="94">
        <v>69</v>
      </c>
      <c r="O40" s="94">
        <v>63</v>
      </c>
      <c r="P40" s="94">
        <v>66</v>
      </c>
      <c r="Q40" s="94">
        <v>77</v>
      </c>
      <c r="R40" s="94">
        <v>77</v>
      </c>
      <c r="S40" s="94">
        <v>77</v>
      </c>
      <c r="T40" s="70">
        <v>77</v>
      </c>
      <c r="U40" s="70">
        <v>77</v>
      </c>
      <c r="V40" s="107">
        <v>24</v>
      </c>
      <c r="W40" s="107">
        <v>62</v>
      </c>
      <c r="X40" s="107">
        <v>48</v>
      </c>
      <c r="Y40" s="107">
        <v>77</v>
      </c>
      <c r="Z40" s="107">
        <v>77</v>
      </c>
      <c r="AA40" s="107">
        <v>77</v>
      </c>
      <c r="AB40" s="107">
        <v>77</v>
      </c>
      <c r="AC40" s="94">
        <v>26</v>
      </c>
      <c r="AD40" s="94">
        <v>30</v>
      </c>
      <c r="AE40" s="94">
        <v>16</v>
      </c>
      <c r="AF40" s="94">
        <v>12</v>
      </c>
      <c r="AG40" s="94">
        <v>11</v>
      </c>
      <c r="AH40" s="94">
        <v>32</v>
      </c>
      <c r="AI40" s="94">
        <v>30</v>
      </c>
      <c r="AJ40" s="94">
        <v>22</v>
      </c>
      <c r="AK40" s="94">
        <v>28</v>
      </c>
      <c r="AL40" s="94">
        <v>56</v>
      </c>
      <c r="AM40" s="106">
        <v>77</v>
      </c>
      <c r="AN40" s="94">
        <v>77</v>
      </c>
      <c r="AO40" s="94">
        <v>77</v>
      </c>
      <c r="AP40" s="94">
        <v>77</v>
      </c>
      <c r="AQ40" s="94">
        <v>77</v>
      </c>
      <c r="AR40" s="106">
        <v>77</v>
      </c>
      <c r="AS40" s="106">
        <v>77</v>
      </c>
      <c r="AT40" s="94">
        <v>77</v>
      </c>
      <c r="AU40" s="69">
        <f t="shared" si="4"/>
        <v>928</v>
      </c>
      <c r="AV40" s="94">
        <f t="shared" si="0"/>
        <v>37</v>
      </c>
      <c r="AW40" s="102" t="str">
        <f t="shared" si="6"/>
        <v>F</v>
      </c>
      <c r="AX40" s="102" t="str">
        <f t="shared" si="6"/>
        <v>J</v>
      </c>
      <c r="AY40" s="102" t="str">
        <f t="shared" si="2"/>
        <v>ITA  1047</v>
      </c>
      <c r="AZ40" s="102" t="str">
        <f t="shared" si="3"/>
        <v>Gerin Irene</v>
      </c>
      <c r="BA40" s="3"/>
      <c r="BB40" s="3"/>
    </row>
    <row r="41" spans="1:54">
      <c r="A41" s="94">
        <f t="shared" si="5"/>
        <v>38</v>
      </c>
      <c r="B41" s="102" t="s">
        <v>166</v>
      </c>
      <c r="C41" s="102" t="s">
        <v>165</v>
      </c>
      <c r="D41" s="102" t="s">
        <v>123</v>
      </c>
      <c r="E41" s="102" t="s">
        <v>19</v>
      </c>
      <c r="F41" s="102" t="s">
        <v>114</v>
      </c>
      <c r="G41" s="94">
        <v>37</v>
      </c>
      <c r="H41" s="94">
        <v>34</v>
      </c>
      <c r="I41" s="94">
        <v>36</v>
      </c>
      <c r="J41" s="94">
        <v>15</v>
      </c>
      <c r="K41" s="94">
        <v>45</v>
      </c>
      <c r="L41" s="94">
        <v>13</v>
      </c>
      <c r="M41" s="94">
        <v>32</v>
      </c>
      <c r="N41" s="94">
        <v>51</v>
      </c>
      <c r="O41" s="94">
        <v>30</v>
      </c>
      <c r="P41" s="94">
        <v>34</v>
      </c>
      <c r="Q41" s="94">
        <v>47</v>
      </c>
      <c r="R41" s="94">
        <v>40</v>
      </c>
      <c r="S41" s="94">
        <v>29</v>
      </c>
      <c r="T41" s="70">
        <v>19</v>
      </c>
      <c r="U41" s="70">
        <v>51</v>
      </c>
      <c r="V41" s="107">
        <v>77</v>
      </c>
      <c r="W41" s="107">
        <v>77</v>
      </c>
      <c r="X41" s="107">
        <v>77</v>
      </c>
      <c r="Y41" s="107">
        <v>77</v>
      </c>
      <c r="Z41" s="107">
        <v>77</v>
      </c>
      <c r="AA41" s="107">
        <v>77</v>
      </c>
      <c r="AB41" s="107">
        <v>77</v>
      </c>
      <c r="AC41" s="94">
        <v>24</v>
      </c>
      <c r="AD41" s="94">
        <v>38</v>
      </c>
      <c r="AE41" s="94">
        <v>39</v>
      </c>
      <c r="AF41" s="94">
        <v>37</v>
      </c>
      <c r="AG41" s="94">
        <v>16</v>
      </c>
      <c r="AH41" s="94">
        <v>77</v>
      </c>
      <c r="AI41" s="94">
        <v>77</v>
      </c>
      <c r="AJ41" s="94">
        <v>77</v>
      </c>
      <c r="AK41" s="94">
        <v>77</v>
      </c>
      <c r="AL41" s="94">
        <v>77</v>
      </c>
      <c r="AM41" s="106">
        <v>77</v>
      </c>
      <c r="AN41" s="94">
        <v>77</v>
      </c>
      <c r="AO41" s="106">
        <v>77</v>
      </c>
      <c r="AP41" s="94">
        <v>77</v>
      </c>
      <c r="AQ41" s="94">
        <v>77</v>
      </c>
      <c r="AR41" s="106">
        <v>77</v>
      </c>
      <c r="AS41" s="106">
        <v>77</v>
      </c>
      <c r="AT41" s="106">
        <v>77</v>
      </c>
      <c r="AU41" s="69">
        <f t="shared" si="4"/>
        <v>975</v>
      </c>
      <c r="AV41" s="94">
        <f t="shared" si="0"/>
        <v>38</v>
      </c>
      <c r="AW41" s="102" t="str">
        <f t="shared" si="6"/>
        <v>F</v>
      </c>
      <c r="AX41" s="102" t="str">
        <f t="shared" si="6"/>
        <v>S</v>
      </c>
      <c r="AY41" s="102" t="str">
        <f t="shared" si="2"/>
        <v>ITA 1092</v>
      </c>
      <c r="AZ41" s="102" t="str">
        <f t="shared" si="3"/>
        <v>Cingano Valentina</v>
      </c>
      <c r="BA41" s="3"/>
      <c r="BB41" s="3"/>
    </row>
    <row r="42" spans="1:54">
      <c r="A42" s="94">
        <f t="shared" si="5"/>
        <v>39</v>
      </c>
      <c r="B42" s="102" t="s">
        <v>168</v>
      </c>
      <c r="C42" s="102" t="s">
        <v>167</v>
      </c>
      <c r="D42" s="102">
        <v>88</v>
      </c>
      <c r="E42" s="102" t="s">
        <v>20</v>
      </c>
      <c r="F42" s="102" t="s">
        <v>115</v>
      </c>
      <c r="G42" s="94">
        <v>47</v>
      </c>
      <c r="H42" s="94">
        <v>41</v>
      </c>
      <c r="I42" s="94">
        <v>51</v>
      </c>
      <c r="J42" s="94">
        <v>44</v>
      </c>
      <c r="K42" s="94">
        <v>29</v>
      </c>
      <c r="L42" s="94">
        <v>39</v>
      </c>
      <c r="M42" s="94">
        <v>36</v>
      </c>
      <c r="N42" s="94">
        <v>40</v>
      </c>
      <c r="O42" s="94">
        <v>57</v>
      </c>
      <c r="P42" s="94">
        <v>44</v>
      </c>
      <c r="Q42" s="94">
        <v>60</v>
      </c>
      <c r="R42" s="94">
        <v>52</v>
      </c>
      <c r="S42" s="94">
        <v>60</v>
      </c>
      <c r="T42" s="70">
        <v>56</v>
      </c>
      <c r="U42" s="70">
        <v>52</v>
      </c>
      <c r="V42" s="107">
        <v>51</v>
      </c>
      <c r="W42" s="107">
        <v>47</v>
      </c>
      <c r="X42" s="107">
        <v>54</v>
      </c>
      <c r="Y42" s="107">
        <v>53</v>
      </c>
      <c r="Z42" s="107">
        <v>28</v>
      </c>
      <c r="AA42" s="107">
        <v>52</v>
      </c>
      <c r="AB42" s="107">
        <v>34</v>
      </c>
      <c r="AC42" s="94">
        <v>39</v>
      </c>
      <c r="AD42" s="94">
        <v>40</v>
      </c>
      <c r="AE42" s="94">
        <v>50</v>
      </c>
      <c r="AF42" s="94">
        <v>43</v>
      </c>
      <c r="AG42" s="94">
        <v>27</v>
      </c>
      <c r="AH42" s="94">
        <v>41</v>
      </c>
      <c r="AI42" s="94">
        <v>47</v>
      </c>
      <c r="AJ42" s="94">
        <v>49</v>
      </c>
      <c r="AK42" s="94">
        <v>61</v>
      </c>
      <c r="AL42" s="94">
        <v>32</v>
      </c>
      <c r="AM42" s="94">
        <v>61</v>
      </c>
      <c r="AN42" s="94">
        <v>60</v>
      </c>
      <c r="AO42" s="94">
        <v>60</v>
      </c>
      <c r="AP42" s="94">
        <v>57</v>
      </c>
      <c r="AQ42" s="94">
        <v>56</v>
      </c>
      <c r="AR42" s="106">
        <v>54</v>
      </c>
      <c r="AS42" s="106">
        <v>53</v>
      </c>
      <c r="AT42" s="94">
        <v>52</v>
      </c>
      <c r="AU42" s="69">
        <f t="shared" si="4"/>
        <v>1003</v>
      </c>
      <c r="AV42" s="94">
        <f t="shared" si="0"/>
        <v>39</v>
      </c>
      <c r="AW42" s="102" t="str">
        <f t="shared" si="6"/>
        <v>M</v>
      </c>
      <c r="AX42" s="102" t="str">
        <f t="shared" si="6"/>
        <v>J</v>
      </c>
      <c r="AY42" s="102" t="str">
        <f t="shared" si="2"/>
        <v>ITA 1138</v>
      </c>
      <c r="AZ42" s="102" t="str">
        <f t="shared" si="3"/>
        <v>Ceccarelli Nicola</v>
      </c>
      <c r="BA42" s="3"/>
      <c r="BB42" s="3"/>
    </row>
    <row r="43" spans="1:54">
      <c r="A43" s="94">
        <f t="shared" si="5"/>
        <v>40</v>
      </c>
      <c r="B43" s="102" t="s">
        <v>117</v>
      </c>
      <c r="C43" s="102" t="s">
        <v>120</v>
      </c>
      <c r="D43" s="102">
        <v>86</v>
      </c>
      <c r="E43" s="102" t="s">
        <v>20</v>
      </c>
      <c r="F43" s="102" t="s">
        <v>115</v>
      </c>
      <c r="G43" s="94">
        <v>36</v>
      </c>
      <c r="H43" s="94">
        <v>49</v>
      </c>
      <c r="I43" s="94">
        <v>49</v>
      </c>
      <c r="J43" s="94">
        <v>36</v>
      </c>
      <c r="K43" s="94">
        <v>49</v>
      </c>
      <c r="L43" s="94">
        <v>55</v>
      </c>
      <c r="M43" s="94">
        <v>46</v>
      </c>
      <c r="N43" s="94">
        <v>62</v>
      </c>
      <c r="O43" s="94">
        <v>49</v>
      </c>
      <c r="P43" s="94">
        <v>53</v>
      </c>
      <c r="Q43" s="94">
        <v>59</v>
      </c>
      <c r="R43" s="94">
        <v>50</v>
      </c>
      <c r="S43" s="94">
        <v>65</v>
      </c>
      <c r="T43" s="70">
        <v>57</v>
      </c>
      <c r="U43" s="70">
        <v>53</v>
      </c>
      <c r="V43" s="75">
        <v>63</v>
      </c>
      <c r="W43" s="75">
        <v>39</v>
      </c>
      <c r="X43" s="75">
        <v>46</v>
      </c>
      <c r="Y43" s="75">
        <v>57</v>
      </c>
      <c r="Z43" s="75">
        <v>40</v>
      </c>
      <c r="AA43" s="75">
        <v>57</v>
      </c>
      <c r="AB43" s="75">
        <v>44</v>
      </c>
      <c r="AC43" s="94">
        <v>40</v>
      </c>
      <c r="AD43" s="94">
        <v>45</v>
      </c>
      <c r="AE43" s="94">
        <v>46</v>
      </c>
      <c r="AF43" s="94">
        <v>32</v>
      </c>
      <c r="AG43" s="94">
        <v>37</v>
      </c>
      <c r="AH43" s="94">
        <v>30</v>
      </c>
      <c r="AI43" s="94">
        <v>29</v>
      </c>
      <c r="AJ43" s="94">
        <v>41</v>
      </c>
      <c r="AK43" s="94">
        <v>34</v>
      </c>
      <c r="AL43" s="94">
        <v>34</v>
      </c>
      <c r="AM43" s="94">
        <v>65</v>
      </c>
      <c r="AN43" s="94">
        <v>63</v>
      </c>
      <c r="AO43" s="94">
        <v>62</v>
      </c>
      <c r="AP43" s="94">
        <v>59</v>
      </c>
      <c r="AQ43" s="94">
        <v>57</v>
      </c>
      <c r="AR43" s="94">
        <v>57</v>
      </c>
      <c r="AS43" s="94">
        <v>57</v>
      </c>
      <c r="AT43" s="94">
        <v>55</v>
      </c>
      <c r="AU43" s="69">
        <f t="shared" si="4"/>
        <v>1007</v>
      </c>
      <c r="AV43" s="94">
        <f t="shared" si="0"/>
        <v>40</v>
      </c>
      <c r="AW43" s="102" t="str">
        <f t="shared" si="6"/>
        <v>M</v>
      </c>
      <c r="AX43" s="102" t="str">
        <f t="shared" si="6"/>
        <v>J</v>
      </c>
      <c r="AY43" s="102" t="str">
        <f t="shared" si="2"/>
        <v>ITA 1098</v>
      </c>
      <c r="AZ43" s="102" t="str">
        <f t="shared" si="3"/>
        <v>Capucci Andrea</v>
      </c>
      <c r="BA43" s="3"/>
      <c r="BB43" s="3"/>
    </row>
    <row r="44" spans="1:54">
      <c r="A44" s="94">
        <f t="shared" si="5"/>
        <v>41</v>
      </c>
      <c r="B44" s="102" t="s">
        <v>143</v>
      </c>
      <c r="C44" s="102" t="s">
        <v>142</v>
      </c>
      <c r="D44" s="102">
        <v>89</v>
      </c>
      <c r="E44" s="102" t="s">
        <v>20</v>
      </c>
      <c r="F44" s="102" t="s">
        <v>115</v>
      </c>
      <c r="G44" s="94">
        <v>46</v>
      </c>
      <c r="H44" s="94">
        <v>63</v>
      </c>
      <c r="I44" s="94">
        <v>61</v>
      </c>
      <c r="J44" s="94">
        <v>56</v>
      </c>
      <c r="K44" s="94">
        <v>62</v>
      </c>
      <c r="L44" s="94">
        <v>49</v>
      </c>
      <c r="M44" s="94">
        <v>47</v>
      </c>
      <c r="N44" s="94">
        <v>67</v>
      </c>
      <c r="O44" s="94">
        <v>61</v>
      </c>
      <c r="P44" s="94">
        <v>65</v>
      </c>
      <c r="Q44" s="94">
        <v>64</v>
      </c>
      <c r="R44" s="94">
        <v>53</v>
      </c>
      <c r="S44" s="94">
        <v>68</v>
      </c>
      <c r="T44" s="70">
        <v>65</v>
      </c>
      <c r="U44" s="70">
        <v>54</v>
      </c>
      <c r="V44" s="107">
        <v>57</v>
      </c>
      <c r="W44" s="107">
        <v>28</v>
      </c>
      <c r="X44" s="107">
        <v>58</v>
      </c>
      <c r="Y44" s="107">
        <v>60</v>
      </c>
      <c r="Z44" s="107">
        <v>42</v>
      </c>
      <c r="AA44" s="107">
        <v>43</v>
      </c>
      <c r="AB44" s="107">
        <v>24</v>
      </c>
      <c r="AC44" s="94">
        <v>42</v>
      </c>
      <c r="AD44" s="94">
        <v>44</v>
      </c>
      <c r="AE44" s="94">
        <v>47</v>
      </c>
      <c r="AF44" s="94">
        <v>44</v>
      </c>
      <c r="AG44" s="94">
        <v>7</v>
      </c>
      <c r="AH44" s="94">
        <v>17</v>
      </c>
      <c r="AI44" s="94">
        <v>40</v>
      </c>
      <c r="AJ44" s="94">
        <v>33</v>
      </c>
      <c r="AK44" s="94">
        <v>30</v>
      </c>
      <c r="AL44" s="94">
        <v>50</v>
      </c>
      <c r="AM44" s="94">
        <v>68</v>
      </c>
      <c r="AN44" s="94">
        <v>67</v>
      </c>
      <c r="AO44" s="94">
        <v>65</v>
      </c>
      <c r="AP44" s="94">
        <v>65</v>
      </c>
      <c r="AQ44" s="94">
        <v>64</v>
      </c>
      <c r="AR44" s="94">
        <v>63</v>
      </c>
      <c r="AS44" s="94">
        <v>62</v>
      </c>
      <c r="AT44" s="94">
        <v>61</v>
      </c>
      <c r="AU44" s="69">
        <f t="shared" si="4"/>
        <v>1032</v>
      </c>
      <c r="AV44" s="94">
        <f t="shared" si="0"/>
        <v>41</v>
      </c>
      <c r="AW44" s="102" t="str">
        <f t="shared" si="6"/>
        <v>M</v>
      </c>
      <c r="AX44" s="102" t="str">
        <f t="shared" si="6"/>
        <v>J</v>
      </c>
      <c r="AY44" s="102" t="str">
        <f t="shared" si="2"/>
        <v>ITA 1139</v>
      </c>
      <c r="AZ44" s="102" t="str">
        <f t="shared" si="3"/>
        <v>Alessandri Jacopo</v>
      </c>
      <c r="BA44" s="3"/>
      <c r="BB44" s="3"/>
    </row>
    <row r="45" spans="1:54">
      <c r="A45" s="94">
        <f t="shared" si="5"/>
        <v>42</v>
      </c>
      <c r="B45" s="102" t="s">
        <v>73</v>
      </c>
      <c r="C45" s="102" t="s">
        <v>74</v>
      </c>
      <c r="D45" s="102">
        <v>74</v>
      </c>
      <c r="E45" s="102" t="s">
        <v>19</v>
      </c>
      <c r="F45" s="102" t="s">
        <v>114</v>
      </c>
      <c r="G45" s="94">
        <v>1</v>
      </c>
      <c r="H45" s="94">
        <v>1</v>
      </c>
      <c r="I45" s="94">
        <v>19</v>
      </c>
      <c r="J45" s="94">
        <v>21</v>
      </c>
      <c r="K45" s="94">
        <v>16</v>
      </c>
      <c r="L45" s="94">
        <v>10</v>
      </c>
      <c r="M45" s="94">
        <v>3</v>
      </c>
      <c r="N45" s="94">
        <v>77</v>
      </c>
      <c r="O45" s="94">
        <v>77</v>
      </c>
      <c r="P45" s="94">
        <v>77</v>
      </c>
      <c r="Q45" s="94">
        <v>77</v>
      </c>
      <c r="R45" s="94">
        <v>77</v>
      </c>
      <c r="S45" s="94">
        <v>77</v>
      </c>
      <c r="T45" s="70">
        <v>77</v>
      </c>
      <c r="U45" s="70">
        <v>77</v>
      </c>
      <c r="V45" s="75">
        <v>77</v>
      </c>
      <c r="W45" s="75">
        <v>77</v>
      </c>
      <c r="X45" s="75">
        <v>77</v>
      </c>
      <c r="Y45" s="75">
        <v>77</v>
      </c>
      <c r="Z45" s="75">
        <v>77</v>
      </c>
      <c r="AA45" s="75">
        <v>77</v>
      </c>
      <c r="AB45" s="75">
        <v>77</v>
      </c>
      <c r="AC45" s="106">
        <v>77</v>
      </c>
      <c r="AD45" s="106">
        <v>77</v>
      </c>
      <c r="AE45" s="106">
        <v>77</v>
      </c>
      <c r="AF45" s="106">
        <v>77</v>
      </c>
      <c r="AG45" s="94">
        <v>77</v>
      </c>
      <c r="AH45" s="94">
        <v>10</v>
      </c>
      <c r="AI45" s="94">
        <v>6</v>
      </c>
      <c r="AJ45" s="94">
        <v>7</v>
      </c>
      <c r="AK45" s="94">
        <v>20</v>
      </c>
      <c r="AL45" s="94">
        <v>3</v>
      </c>
      <c r="AM45" s="94">
        <v>77</v>
      </c>
      <c r="AN45" s="94">
        <v>77</v>
      </c>
      <c r="AO45" s="106">
        <v>77</v>
      </c>
      <c r="AP45" s="94">
        <v>77</v>
      </c>
      <c r="AQ45" s="94">
        <v>77</v>
      </c>
      <c r="AR45" s="94">
        <v>77</v>
      </c>
      <c r="AS45" s="94">
        <v>77</v>
      </c>
      <c r="AT45" s="94">
        <v>77</v>
      </c>
      <c r="AU45" s="69">
        <f t="shared" si="4"/>
        <v>1041</v>
      </c>
      <c r="AV45" s="94">
        <f t="shared" si="0"/>
        <v>42</v>
      </c>
      <c r="AW45" s="102" t="str">
        <f t="shared" si="6"/>
        <v>F</v>
      </c>
      <c r="AX45" s="102" t="str">
        <f t="shared" si="6"/>
        <v>S</v>
      </c>
      <c r="AY45" s="102" t="str">
        <f t="shared" si="2"/>
        <v>ITA    1</v>
      </c>
      <c r="AZ45" s="102" t="str">
        <f t="shared" si="3"/>
        <v xml:space="preserve">Nevierov Larissa </v>
      </c>
      <c r="BA45" s="3"/>
      <c r="BB45" s="3"/>
    </row>
    <row r="46" spans="1:54">
      <c r="A46" s="94">
        <f t="shared" si="5"/>
        <v>43</v>
      </c>
      <c r="B46" s="102" t="s">
        <v>65</v>
      </c>
      <c r="C46" s="102" t="s">
        <v>66</v>
      </c>
      <c r="D46" s="102">
        <v>87</v>
      </c>
      <c r="E46" s="102" t="s">
        <v>20</v>
      </c>
      <c r="F46" s="102" t="s">
        <v>115</v>
      </c>
      <c r="G46" s="94">
        <v>49</v>
      </c>
      <c r="H46" s="94">
        <v>21</v>
      </c>
      <c r="I46" s="94">
        <v>37</v>
      </c>
      <c r="J46" s="94">
        <v>46</v>
      </c>
      <c r="K46" s="94">
        <v>30</v>
      </c>
      <c r="L46" s="94">
        <v>19</v>
      </c>
      <c r="M46" s="94">
        <v>31</v>
      </c>
      <c r="N46" s="94">
        <v>37</v>
      </c>
      <c r="O46" s="94">
        <v>56</v>
      </c>
      <c r="P46" s="94">
        <v>45</v>
      </c>
      <c r="Q46" s="94">
        <v>39</v>
      </c>
      <c r="R46" s="94">
        <v>33</v>
      </c>
      <c r="S46" s="94">
        <v>33</v>
      </c>
      <c r="T46" s="70">
        <v>40</v>
      </c>
      <c r="U46" s="70">
        <v>19</v>
      </c>
      <c r="V46" s="107">
        <v>40</v>
      </c>
      <c r="W46" s="107">
        <v>51</v>
      </c>
      <c r="X46" s="107">
        <v>34</v>
      </c>
      <c r="Y46" s="107">
        <v>42</v>
      </c>
      <c r="Z46" s="107">
        <v>77</v>
      </c>
      <c r="AA46" s="107">
        <v>39</v>
      </c>
      <c r="AB46" s="107">
        <v>77</v>
      </c>
      <c r="AC46" s="94">
        <v>77</v>
      </c>
      <c r="AD46" s="94">
        <v>77</v>
      </c>
      <c r="AE46" s="94">
        <v>77</v>
      </c>
      <c r="AF46" s="94">
        <v>77</v>
      </c>
      <c r="AG46" s="94">
        <v>77</v>
      </c>
      <c r="AH46" s="94">
        <v>77</v>
      </c>
      <c r="AI46" s="94">
        <v>77</v>
      </c>
      <c r="AJ46" s="94">
        <v>77</v>
      </c>
      <c r="AK46" s="94">
        <v>77</v>
      </c>
      <c r="AL46" s="94">
        <v>77</v>
      </c>
      <c r="AM46" s="106">
        <v>77</v>
      </c>
      <c r="AN46" s="94">
        <v>77</v>
      </c>
      <c r="AO46" s="94">
        <v>77</v>
      </c>
      <c r="AP46" s="94">
        <v>77</v>
      </c>
      <c r="AQ46" s="94">
        <v>77</v>
      </c>
      <c r="AR46" s="94">
        <v>77</v>
      </c>
      <c r="AS46" s="94">
        <v>77</v>
      </c>
      <c r="AT46" s="106">
        <v>77</v>
      </c>
      <c r="AU46" s="69">
        <f t="shared" si="4"/>
        <v>1049</v>
      </c>
      <c r="AV46" s="94">
        <f t="shared" si="0"/>
        <v>43</v>
      </c>
      <c r="AW46" s="102" t="str">
        <f t="shared" si="6"/>
        <v>M</v>
      </c>
      <c r="AX46" s="102" t="str">
        <f t="shared" si="6"/>
        <v>J</v>
      </c>
      <c r="AY46" s="102" t="str">
        <f t="shared" si="2"/>
        <v>ITA 1101</v>
      </c>
      <c r="AZ46" s="102" t="str">
        <f t="shared" si="3"/>
        <v>Spina Sandro</v>
      </c>
      <c r="BA46" s="3"/>
      <c r="BB46" s="3"/>
    </row>
    <row r="47" spans="1:54">
      <c r="A47" s="94">
        <f t="shared" si="5"/>
        <v>44</v>
      </c>
      <c r="B47" s="102" t="s">
        <v>136</v>
      </c>
      <c r="C47" s="102" t="s">
        <v>85</v>
      </c>
      <c r="D47" s="102">
        <v>87</v>
      </c>
      <c r="E47" s="102" t="s">
        <v>19</v>
      </c>
      <c r="F47" s="102" t="s">
        <v>115</v>
      </c>
      <c r="G47" s="94">
        <v>27</v>
      </c>
      <c r="H47" s="94">
        <v>32</v>
      </c>
      <c r="I47" s="94">
        <v>43</v>
      </c>
      <c r="J47" s="94">
        <v>38</v>
      </c>
      <c r="K47" s="94">
        <v>32</v>
      </c>
      <c r="L47" s="94">
        <v>29</v>
      </c>
      <c r="M47" s="94">
        <v>29</v>
      </c>
      <c r="N47" s="94">
        <v>57</v>
      </c>
      <c r="O47" s="94">
        <v>50</v>
      </c>
      <c r="P47" s="94">
        <v>77</v>
      </c>
      <c r="Q47" s="94">
        <v>53</v>
      </c>
      <c r="R47" s="94">
        <v>26</v>
      </c>
      <c r="S47" s="94">
        <v>32</v>
      </c>
      <c r="T47" s="70">
        <v>55</v>
      </c>
      <c r="U47" s="70">
        <v>43</v>
      </c>
      <c r="V47" s="107">
        <v>34</v>
      </c>
      <c r="W47" s="107">
        <v>42</v>
      </c>
      <c r="X47" s="107">
        <v>41</v>
      </c>
      <c r="Y47" s="107">
        <v>52</v>
      </c>
      <c r="Z47" s="107">
        <v>31</v>
      </c>
      <c r="AA47" s="107">
        <v>55</v>
      </c>
      <c r="AB47" s="107">
        <v>32</v>
      </c>
      <c r="AC47" s="94">
        <v>77</v>
      </c>
      <c r="AD47" s="94">
        <v>77</v>
      </c>
      <c r="AE47" s="94">
        <v>77</v>
      </c>
      <c r="AF47" s="94">
        <v>77</v>
      </c>
      <c r="AG47" s="94">
        <v>77</v>
      </c>
      <c r="AH47" s="94">
        <v>77</v>
      </c>
      <c r="AI47" s="94">
        <v>77</v>
      </c>
      <c r="AJ47" s="94">
        <v>77</v>
      </c>
      <c r="AK47" s="94">
        <v>77</v>
      </c>
      <c r="AL47" s="94">
        <v>77</v>
      </c>
      <c r="AM47" s="94">
        <v>77</v>
      </c>
      <c r="AN47" s="94">
        <v>77</v>
      </c>
      <c r="AO47" s="94">
        <v>77</v>
      </c>
      <c r="AP47" s="94">
        <v>77</v>
      </c>
      <c r="AQ47" s="94">
        <v>77</v>
      </c>
      <c r="AR47" s="94">
        <v>77</v>
      </c>
      <c r="AS47" s="94">
        <v>77</v>
      </c>
      <c r="AT47" s="94">
        <v>77</v>
      </c>
      <c r="AU47" s="69">
        <f t="shared" si="4"/>
        <v>1064</v>
      </c>
      <c r="AV47" s="94">
        <f t="shared" si="0"/>
        <v>44</v>
      </c>
      <c r="AW47" s="102" t="str">
        <f t="shared" si="6"/>
        <v>F</v>
      </c>
      <c r="AX47" s="102" t="str">
        <f t="shared" si="6"/>
        <v>J</v>
      </c>
      <c r="AY47" s="102" t="str">
        <f t="shared" si="2"/>
        <v>ITA 1118</v>
      </c>
      <c r="AZ47" s="102" t="str">
        <f t="shared" si="3"/>
        <v>Cutolo Alessia</v>
      </c>
      <c r="BA47" s="3"/>
      <c r="BB47" s="3"/>
    </row>
    <row r="48" spans="1:54">
      <c r="A48" s="94">
        <f t="shared" si="5"/>
        <v>45</v>
      </c>
      <c r="B48" s="102" t="s">
        <v>94</v>
      </c>
      <c r="C48" s="102" t="s">
        <v>95</v>
      </c>
      <c r="D48" s="102">
        <v>86</v>
      </c>
      <c r="E48" s="102" t="s">
        <v>19</v>
      </c>
      <c r="F48" s="102" t="s">
        <v>115</v>
      </c>
      <c r="G48" s="94">
        <v>20</v>
      </c>
      <c r="H48" s="94">
        <v>63</v>
      </c>
      <c r="I48" s="94">
        <v>20</v>
      </c>
      <c r="J48" s="94">
        <v>25</v>
      </c>
      <c r="K48" s="94">
        <v>10</v>
      </c>
      <c r="L48" s="94">
        <v>35</v>
      </c>
      <c r="M48" s="94">
        <v>38</v>
      </c>
      <c r="N48" s="94">
        <v>61</v>
      </c>
      <c r="O48" s="94">
        <v>62</v>
      </c>
      <c r="P48" s="94">
        <v>62</v>
      </c>
      <c r="Q48" s="94">
        <v>77</v>
      </c>
      <c r="R48" s="94">
        <v>77</v>
      </c>
      <c r="S48" s="94">
        <v>77</v>
      </c>
      <c r="T48" s="95">
        <v>77</v>
      </c>
      <c r="U48" s="95">
        <v>77</v>
      </c>
      <c r="V48" s="106">
        <v>46</v>
      </c>
      <c r="W48" s="106">
        <v>35</v>
      </c>
      <c r="X48" s="106">
        <v>77</v>
      </c>
      <c r="Y48" s="106">
        <v>77</v>
      </c>
      <c r="Z48" s="106">
        <v>77</v>
      </c>
      <c r="AA48" s="106">
        <v>77</v>
      </c>
      <c r="AB48" s="106">
        <v>77</v>
      </c>
      <c r="AC48" s="94">
        <v>77</v>
      </c>
      <c r="AD48" s="94">
        <v>77</v>
      </c>
      <c r="AE48" s="94">
        <v>77</v>
      </c>
      <c r="AF48" s="94">
        <v>77</v>
      </c>
      <c r="AG48" s="94">
        <v>77</v>
      </c>
      <c r="AH48" s="94">
        <v>26</v>
      </c>
      <c r="AI48" s="94">
        <v>25</v>
      </c>
      <c r="AJ48" s="94">
        <v>23</v>
      </c>
      <c r="AK48" s="94">
        <v>27</v>
      </c>
      <c r="AL48" s="94">
        <v>38</v>
      </c>
      <c r="AM48" s="106">
        <v>77</v>
      </c>
      <c r="AN48" s="94">
        <v>77</v>
      </c>
      <c r="AO48" s="94">
        <v>77</v>
      </c>
      <c r="AP48" s="94">
        <v>77</v>
      </c>
      <c r="AQ48" s="94">
        <v>77</v>
      </c>
      <c r="AR48" s="94">
        <v>77</v>
      </c>
      <c r="AS48" s="94">
        <v>77</v>
      </c>
      <c r="AT48" s="106">
        <v>77</v>
      </c>
      <c r="AU48" s="69">
        <f t="shared" si="4"/>
        <v>1155</v>
      </c>
      <c r="AV48" s="94">
        <f t="shared" si="0"/>
        <v>45</v>
      </c>
      <c r="AW48" s="102" t="str">
        <f t="shared" si="6"/>
        <v>F</v>
      </c>
      <c r="AX48" s="102" t="str">
        <f t="shared" si="6"/>
        <v>J</v>
      </c>
      <c r="AY48" s="102" t="str">
        <f t="shared" si="2"/>
        <v>ITA 1072</v>
      </c>
      <c r="AZ48" s="102" t="str">
        <f t="shared" si="3"/>
        <v>Sambo Valeria</v>
      </c>
      <c r="BA48" s="3"/>
      <c r="BB48" s="3"/>
    </row>
    <row r="49" spans="1:54">
      <c r="A49" s="94">
        <f t="shared" si="5"/>
        <v>46</v>
      </c>
      <c r="B49" s="102" t="s">
        <v>149</v>
      </c>
      <c r="C49" s="102" t="s">
        <v>148</v>
      </c>
      <c r="D49" s="102">
        <v>88</v>
      </c>
      <c r="E49" s="102" t="s">
        <v>19</v>
      </c>
      <c r="F49" s="102" t="s">
        <v>115</v>
      </c>
      <c r="G49" s="94">
        <v>48</v>
      </c>
      <c r="H49" s="94">
        <v>63</v>
      </c>
      <c r="I49" s="94">
        <v>55</v>
      </c>
      <c r="J49" s="94">
        <v>50</v>
      </c>
      <c r="K49" s="94">
        <v>54</v>
      </c>
      <c r="L49" s="94">
        <v>60</v>
      </c>
      <c r="M49" s="94">
        <v>58</v>
      </c>
      <c r="N49" s="94">
        <v>77</v>
      </c>
      <c r="O49" s="94">
        <v>66</v>
      </c>
      <c r="P49" s="94">
        <v>67</v>
      </c>
      <c r="Q49" s="94">
        <v>77</v>
      </c>
      <c r="R49" s="94">
        <v>68</v>
      </c>
      <c r="S49" s="94">
        <v>55</v>
      </c>
      <c r="T49" s="95">
        <v>77</v>
      </c>
      <c r="U49" s="95">
        <v>62</v>
      </c>
      <c r="V49" s="106">
        <v>67</v>
      </c>
      <c r="W49" s="106">
        <v>31</v>
      </c>
      <c r="X49" s="106">
        <v>50</v>
      </c>
      <c r="Y49" s="106">
        <v>72</v>
      </c>
      <c r="Z49" s="106">
        <v>77</v>
      </c>
      <c r="AA49" s="106">
        <v>59</v>
      </c>
      <c r="AB49" s="106">
        <v>38</v>
      </c>
      <c r="AC49" s="94">
        <v>27</v>
      </c>
      <c r="AD49" s="94">
        <v>41</v>
      </c>
      <c r="AE49" s="94">
        <v>49</v>
      </c>
      <c r="AF49" s="94">
        <v>42</v>
      </c>
      <c r="AG49" s="94">
        <v>41</v>
      </c>
      <c r="AH49" s="94">
        <v>49</v>
      </c>
      <c r="AI49" s="94">
        <v>61</v>
      </c>
      <c r="AJ49" s="94">
        <v>38</v>
      </c>
      <c r="AK49" s="94">
        <v>26</v>
      </c>
      <c r="AL49" s="94">
        <v>52</v>
      </c>
      <c r="AM49" s="94">
        <v>77</v>
      </c>
      <c r="AN49" s="94">
        <v>77</v>
      </c>
      <c r="AO49" s="94">
        <v>77</v>
      </c>
      <c r="AP49" s="106">
        <v>77</v>
      </c>
      <c r="AQ49" s="106">
        <v>72</v>
      </c>
      <c r="AR49" s="94">
        <v>68</v>
      </c>
      <c r="AS49" s="94">
        <v>67</v>
      </c>
      <c r="AT49" s="106">
        <v>67</v>
      </c>
      <c r="AU49" s="69">
        <f t="shared" si="4"/>
        <v>1175</v>
      </c>
      <c r="AV49" s="94">
        <f t="shared" si="0"/>
        <v>46</v>
      </c>
      <c r="AW49" s="102" t="str">
        <f t="shared" si="6"/>
        <v>F</v>
      </c>
      <c r="AX49" s="102" t="str">
        <f t="shared" si="6"/>
        <v>J</v>
      </c>
      <c r="AY49" s="102" t="str">
        <f t="shared" si="2"/>
        <v>ITA 1166</v>
      </c>
      <c r="AZ49" s="102" t="str">
        <f t="shared" si="3"/>
        <v>Lancerotto Sara</v>
      </c>
      <c r="BA49" s="3"/>
      <c r="BB49" s="3"/>
    </row>
    <row r="50" spans="1:54">
      <c r="A50" s="94">
        <f t="shared" si="5"/>
        <v>47</v>
      </c>
      <c r="B50" s="102" t="s">
        <v>100</v>
      </c>
      <c r="C50" s="102" t="s">
        <v>101</v>
      </c>
      <c r="D50" s="102">
        <v>87</v>
      </c>
      <c r="E50" s="102" t="s">
        <v>19</v>
      </c>
      <c r="F50" s="102" t="s">
        <v>115</v>
      </c>
      <c r="G50" s="94">
        <v>39</v>
      </c>
      <c r="H50" s="94">
        <v>48</v>
      </c>
      <c r="I50" s="94">
        <v>48</v>
      </c>
      <c r="J50" s="94">
        <v>41</v>
      </c>
      <c r="K50" s="94">
        <v>47</v>
      </c>
      <c r="L50" s="94">
        <v>53</v>
      </c>
      <c r="M50" s="94">
        <v>41</v>
      </c>
      <c r="N50" s="94">
        <v>63</v>
      </c>
      <c r="O50" s="94">
        <v>57</v>
      </c>
      <c r="P50" s="94">
        <v>64</v>
      </c>
      <c r="Q50" s="94">
        <v>57</v>
      </c>
      <c r="R50" s="94">
        <v>57</v>
      </c>
      <c r="S50" s="94">
        <v>49</v>
      </c>
      <c r="T50" s="95">
        <v>65</v>
      </c>
      <c r="U50" s="95">
        <v>45</v>
      </c>
      <c r="V50" s="107">
        <v>35</v>
      </c>
      <c r="W50" s="107">
        <v>44</v>
      </c>
      <c r="X50" s="107">
        <v>57</v>
      </c>
      <c r="Y50" s="107">
        <v>61</v>
      </c>
      <c r="Z50" s="107">
        <v>51</v>
      </c>
      <c r="AA50" s="107">
        <v>53</v>
      </c>
      <c r="AB50" s="84">
        <v>77</v>
      </c>
      <c r="AC50" s="94">
        <v>77</v>
      </c>
      <c r="AD50" s="94">
        <v>77</v>
      </c>
      <c r="AE50" s="94">
        <v>77</v>
      </c>
      <c r="AF50" s="94">
        <v>77</v>
      </c>
      <c r="AG50" s="94">
        <v>77</v>
      </c>
      <c r="AH50" s="94">
        <v>47</v>
      </c>
      <c r="AI50" s="94">
        <v>46</v>
      </c>
      <c r="AJ50" s="94">
        <v>40</v>
      </c>
      <c r="AK50" s="94">
        <v>32</v>
      </c>
      <c r="AL50" s="94">
        <v>51</v>
      </c>
      <c r="AM50" s="94">
        <v>77</v>
      </c>
      <c r="AN50" s="94">
        <v>77</v>
      </c>
      <c r="AO50" s="94">
        <v>77</v>
      </c>
      <c r="AP50" s="94">
        <v>77</v>
      </c>
      <c r="AQ50" s="94">
        <v>77</v>
      </c>
      <c r="AR50" s="94">
        <v>65</v>
      </c>
      <c r="AS50" s="94">
        <v>64</v>
      </c>
      <c r="AT50" s="94">
        <v>63</v>
      </c>
      <c r="AU50" s="69">
        <f t="shared" si="4"/>
        <v>1176</v>
      </c>
      <c r="AV50" s="94">
        <f t="shared" si="0"/>
        <v>47</v>
      </c>
      <c r="AW50" s="102" t="str">
        <f t="shared" si="6"/>
        <v>F</v>
      </c>
      <c r="AX50" s="102" t="str">
        <f t="shared" si="6"/>
        <v>J</v>
      </c>
      <c r="AY50" s="102" t="str">
        <f t="shared" si="2"/>
        <v>ITA 1061</v>
      </c>
      <c r="AZ50" s="102" t="str">
        <f t="shared" si="3"/>
        <v>Ceschiutti Giulia</v>
      </c>
      <c r="BA50" s="3"/>
      <c r="BB50" s="3"/>
    </row>
    <row r="51" spans="1:54">
      <c r="A51" s="94">
        <f t="shared" si="5"/>
        <v>48</v>
      </c>
      <c r="B51" s="102" t="s">
        <v>107</v>
      </c>
      <c r="C51" s="102" t="s">
        <v>108</v>
      </c>
      <c r="D51" s="102">
        <v>89</v>
      </c>
      <c r="E51" s="102" t="s">
        <v>20</v>
      </c>
      <c r="F51" s="102" t="s">
        <v>115</v>
      </c>
      <c r="G51" s="94">
        <v>55</v>
      </c>
      <c r="H51" s="94">
        <v>51</v>
      </c>
      <c r="I51" s="94">
        <v>59</v>
      </c>
      <c r="J51" s="94">
        <v>53</v>
      </c>
      <c r="K51" s="94">
        <v>56</v>
      </c>
      <c r="L51" s="94">
        <v>52</v>
      </c>
      <c r="M51" s="94">
        <v>50</v>
      </c>
      <c r="N51" s="94">
        <v>55</v>
      </c>
      <c r="O51" s="94">
        <v>56</v>
      </c>
      <c r="P51" s="94">
        <v>51</v>
      </c>
      <c r="Q51" s="94">
        <v>59</v>
      </c>
      <c r="R51" s="94">
        <v>54</v>
      </c>
      <c r="S51" s="94">
        <v>77</v>
      </c>
      <c r="T51" s="70">
        <v>55</v>
      </c>
      <c r="U51" s="70">
        <v>77</v>
      </c>
      <c r="V51" s="107">
        <v>68</v>
      </c>
      <c r="W51" s="107">
        <v>73</v>
      </c>
      <c r="X51" s="107">
        <v>69</v>
      </c>
      <c r="Y51" s="107">
        <v>56</v>
      </c>
      <c r="Z51" s="107">
        <v>50</v>
      </c>
      <c r="AA51" s="107">
        <v>77</v>
      </c>
      <c r="AB51" s="107">
        <v>40</v>
      </c>
      <c r="AC51" s="94">
        <v>48</v>
      </c>
      <c r="AD51" s="94">
        <v>52</v>
      </c>
      <c r="AE51" s="94">
        <v>45</v>
      </c>
      <c r="AF51" s="94">
        <v>47</v>
      </c>
      <c r="AG51" s="94">
        <v>45</v>
      </c>
      <c r="AH51" s="94">
        <v>55</v>
      </c>
      <c r="AI51" s="94">
        <v>21</v>
      </c>
      <c r="AJ51" s="94">
        <v>54</v>
      </c>
      <c r="AK51" s="94">
        <v>53</v>
      </c>
      <c r="AL51" s="94">
        <v>41</v>
      </c>
      <c r="AM51" s="94">
        <v>77</v>
      </c>
      <c r="AN51" s="94">
        <v>77</v>
      </c>
      <c r="AO51" s="106">
        <v>77</v>
      </c>
      <c r="AP51" s="106">
        <v>73</v>
      </c>
      <c r="AQ51" s="106">
        <v>69</v>
      </c>
      <c r="AR51" s="106">
        <v>68</v>
      </c>
      <c r="AS51" s="94">
        <v>59</v>
      </c>
      <c r="AT51" s="94">
        <v>59</v>
      </c>
      <c r="AU51" s="69">
        <f t="shared" si="4"/>
        <v>1195</v>
      </c>
      <c r="AV51" s="94">
        <f t="shared" si="0"/>
        <v>48</v>
      </c>
      <c r="AW51" s="102" t="str">
        <f t="shared" si="6"/>
        <v>M</v>
      </c>
      <c r="AX51" s="102" t="str">
        <f t="shared" si="6"/>
        <v>J</v>
      </c>
      <c r="AY51" s="102" t="str">
        <f t="shared" si="2"/>
        <v>ITA 997</v>
      </c>
      <c r="AZ51" s="102" t="str">
        <f t="shared" si="3"/>
        <v>Fabi Matteo</v>
      </c>
      <c r="BA51" s="3"/>
      <c r="BB51" s="3"/>
    </row>
    <row r="52" spans="1:54">
      <c r="A52" s="94">
        <f t="shared" si="5"/>
        <v>49</v>
      </c>
      <c r="B52" s="102" t="s">
        <v>23</v>
      </c>
      <c r="C52" s="102" t="s">
        <v>253</v>
      </c>
      <c r="D52" s="102">
        <v>82</v>
      </c>
      <c r="E52" s="102" t="s">
        <v>19</v>
      </c>
      <c r="F52" s="102" t="s">
        <v>114</v>
      </c>
      <c r="G52" s="94">
        <v>77</v>
      </c>
      <c r="H52" s="94">
        <v>77</v>
      </c>
      <c r="I52" s="94">
        <v>77</v>
      </c>
      <c r="J52" s="94">
        <v>77</v>
      </c>
      <c r="K52" s="94">
        <v>77</v>
      </c>
      <c r="L52" s="94">
        <v>77</v>
      </c>
      <c r="M52" s="94">
        <v>77</v>
      </c>
      <c r="N52" s="94">
        <v>77</v>
      </c>
      <c r="O52" s="94">
        <v>77</v>
      </c>
      <c r="P52" s="94">
        <v>77</v>
      </c>
      <c r="Q52" s="94">
        <v>77</v>
      </c>
      <c r="R52" s="94">
        <v>77</v>
      </c>
      <c r="S52" s="94">
        <v>77</v>
      </c>
      <c r="T52" s="70">
        <v>77</v>
      </c>
      <c r="U52" s="70">
        <v>77</v>
      </c>
      <c r="V52" s="75">
        <v>77</v>
      </c>
      <c r="W52" s="75">
        <v>77</v>
      </c>
      <c r="X52" s="75">
        <v>77</v>
      </c>
      <c r="Y52" s="75">
        <v>77</v>
      </c>
      <c r="Z52" s="75">
        <v>77</v>
      </c>
      <c r="AA52" s="75">
        <v>77</v>
      </c>
      <c r="AB52" s="75">
        <v>77</v>
      </c>
      <c r="AC52" s="94">
        <v>5</v>
      </c>
      <c r="AD52" s="94">
        <v>12</v>
      </c>
      <c r="AE52" s="94">
        <v>7</v>
      </c>
      <c r="AF52" s="94">
        <v>3</v>
      </c>
      <c r="AG52" s="94">
        <v>13</v>
      </c>
      <c r="AH52" s="94">
        <v>5</v>
      </c>
      <c r="AI52" s="94">
        <v>22</v>
      </c>
      <c r="AJ52" s="94">
        <v>20</v>
      </c>
      <c r="AK52" s="94">
        <v>10</v>
      </c>
      <c r="AL52" s="94">
        <v>29</v>
      </c>
      <c r="AM52" s="94">
        <v>77</v>
      </c>
      <c r="AN52" s="94">
        <v>77</v>
      </c>
      <c r="AO52" s="94">
        <v>77</v>
      </c>
      <c r="AP52" s="94">
        <v>77</v>
      </c>
      <c r="AQ52" s="94">
        <v>77</v>
      </c>
      <c r="AR52" s="94">
        <v>77</v>
      </c>
      <c r="AS52" s="94">
        <v>77</v>
      </c>
      <c r="AT52" s="94">
        <v>77</v>
      </c>
      <c r="AU52" s="69">
        <f t="shared" si="4"/>
        <v>1204</v>
      </c>
      <c r="AV52" s="94">
        <f t="shared" si="0"/>
        <v>49</v>
      </c>
      <c r="AW52" s="102" t="str">
        <f t="shared" si="6"/>
        <v>F</v>
      </c>
      <c r="AX52" s="102" t="str">
        <f t="shared" si="6"/>
        <v>S</v>
      </c>
      <c r="AY52" s="102" t="str">
        <f t="shared" si="2"/>
        <v>ITA 1126</v>
      </c>
      <c r="AZ52" s="102" t="str">
        <f t="shared" si="3"/>
        <v>Maria Abbate</v>
      </c>
      <c r="BA52" s="3"/>
      <c r="BB52" s="3"/>
    </row>
    <row r="53" spans="1:54">
      <c r="A53" s="94">
        <f t="shared" si="5"/>
        <v>50</v>
      </c>
      <c r="B53" s="102" t="s">
        <v>144</v>
      </c>
      <c r="C53" s="102" t="s">
        <v>67</v>
      </c>
      <c r="D53" s="102">
        <v>88</v>
      </c>
      <c r="E53" s="102" t="s">
        <v>19</v>
      </c>
      <c r="F53" s="102" t="s">
        <v>115</v>
      </c>
      <c r="G53" s="94">
        <v>61</v>
      </c>
      <c r="H53" s="94">
        <v>46</v>
      </c>
      <c r="I53" s="94">
        <v>56</v>
      </c>
      <c r="J53" s="94">
        <v>52</v>
      </c>
      <c r="K53" s="94">
        <v>57</v>
      </c>
      <c r="L53" s="94">
        <v>58</v>
      </c>
      <c r="M53" s="94">
        <v>60</v>
      </c>
      <c r="N53" s="94">
        <v>62</v>
      </c>
      <c r="O53" s="94">
        <v>59</v>
      </c>
      <c r="P53" s="94">
        <v>63</v>
      </c>
      <c r="Q53" s="94">
        <v>64</v>
      </c>
      <c r="R53" s="94">
        <v>58</v>
      </c>
      <c r="S53" s="94">
        <v>48</v>
      </c>
      <c r="T53" s="70">
        <v>63</v>
      </c>
      <c r="U53" s="70">
        <v>57</v>
      </c>
      <c r="V53" s="75">
        <v>77</v>
      </c>
      <c r="W53" s="75">
        <v>77</v>
      </c>
      <c r="X53" s="75">
        <v>77</v>
      </c>
      <c r="Y53" s="75">
        <v>77</v>
      </c>
      <c r="Z53" s="75">
        <v>77</v>
      </c>
      <c r="AA53" s="75">
        <v>77</v>
      </c>
      <c r="AB53" s="75">
        <v>77</v>
      </c>
      <c r="AC53" s="94">
        <v>44</v>
      </c>
      <c r="AD53" s="94">
        <v>43</v>
      </c>
      <c r="AE53" s="94">
        <v>35</v>
      </c>
      <c r="AF53" s="94">
        <v>39</v>
      </c>
      <c r="AG53" s="94">
        <v>40</v>
      </c>
      <c r="AH53" s="94">
        <v>35</v>
      </c>
      <c r="AI53" s="94">
        <v>54</v>
      </c>
      <c r="AJ53" s="94">
        <v>50</v>
      </c>
      <c r="AK53" s="94">
        <v>42</v>
      </c>
      <c r="AL53" s="94">
        <v>49</v>
      </c>
      <c r="AM53" s="94">
        <v>77</v>
      </c>
      <c r="AN53" s="94">
        <v>77</v>
      </c>
      <c r="AO53" s="94">
        <v>77</v>
      </c>
      <c r="AP53" s="94">
        <v>77</v>
      </c>
      <c r="AQ53" s="94">
        <v>77</v>
      </c>
      <c r="AR53" s="94">
        <v>77</v>
      </c>
      <c r="AS53" s="94">
        <v>77</v>
      </c>
      <c r="AT53" s="94">
        <v>64</v>
      </c>
      <c r="AU53" s="69">
        <f t="shared" si="4"/>
        <v>1231</v>
      </c>
      <c r="AV53" s="94">
        <f t="shared" si="0"/>
        <v>50</v>
      </c>
      <c r="AW53" s="102" t="str">
        <f t="shared" si="6"/>
        <v>F</v>
      </c>
      <c r="AX53" s="102" t="str">
        <f t="shared" si="6"/>
        <v>J</v>
      </c>
      <c r="AY53" s="102" t="str">
        <f t="shared" si="2"/>
        <v>ITA  1142</v>
      </c>
      <c r="AZ53" s="102" t="str">
        <f t="shared" si="3"/>
        <v>Guidi Elena</v>
      </c>
      <c r="BA53" s="3"/>
      <c r="BB53" s="3"/>
    </row>
    <row r="54" spans="1:54">
      <c r="A54" s="94">
        <f t="shared" si="5"/>
        <v>51</v>
      </c>
      <c r="B54" s="102" t="s">
        <v>23</v>
      </c>
      <c r="C54" s="102" t="s">
        <v>140</v>
      </c>
      <c r="D54" s="102">
        <v>88</v>
      </c>
      <c r="E54" s="102" t="s">
        <v>19</v>
      </c>
      <c r="F54" s="102" t="s">
        <v>115</v>
      </c>
      <c r="G54" s="94">
        <v>43</v>
      </c>
      <c r="H54" s="94">
        <v>63</v>
      </c>
      <c r="I54" s="94">
        <v>41</v>
      </c>
      <c r="J54" s="94">
        <v>26</v>
      </c>
      <c r="K54" s="94">
        <v>37</v>
      </c>
      <c r="L54" s="94">
        <v>46</v>
      </c>
      <c r="M54" s="94">
        <v>53</v>
      </c>
      <c r="N54" s="94">
        <v>77</v>
      </c>
      <c r="O54" s="94">
        <v>77</v>
      </c>
      <c r="P54" s="94">
        <v>77</v>
      </c>
      <c r="Q54" s="94">
        <v>77</v>
      </c>
      <c r="R54" s="94">
        <v>77</v>
      </c>
      <c r="S54" s="94">
        <v>77</v>
      </c>
      <c r="T54" s="95">
        <v>77</v>
      </c>
      <c r="U54" s="95">
        <v>77</v>
      </c>
      <c r="V54" s="94">
        <v>77</v>
      </c>
      <c r="W54" s="94">
        <v>77</v>
      </c>
      <c r="X54" s="94">
        <v>77</v>
      </c>
      <c r="Y54" s="94">
        <v>77</v>
      </c>
      <c r="Z54" s="94">
        <v>77</v>
      </c>
      <c r="AA54" s="94">
        <v>77</v>
      </c>
      <c r="AB54" s="94">
        <v>77</v>
      </c>
      <c r="AC54" s="94">
        <v>43</v>
      </c>
      <c r="AD54" s="94">
        <v>39</v>
      </c>
      <c r="AE54" s="94">
        <v>44</v>
      </c>
      <c r="AF54" s="94">
        <v>7</v>
      </c>
      <c r="AG54" s="94">
        <v>52</v>
      </c>
      <c r="AH54" s="94">
        <v>48</v>
      </c>
      <c r="AI54" s="94">
        <v>28</v>
      </c>
      <c r="AJ54" s="94">
        <v>47</v>
      </c>
      <c r="AK54" s="94">
        <v>35</v>
      </c>
      <c r="AL54" s="94">
        <v>47</v>
      </c>
      <c r="AM54" s="94">
        <v>77</v>
      </c>
      <c r="AN54" s="94">
        <v>77</v>
      </c>
      <c r="AO54" s="94">
        <v>77</v>
      </c>
      <c r="AP54" s="94">
        <v>77</v>
      </c>
      <c r="AQ54" s="94">
        <v>77</v>
      </c>
      <c r="AR54" s="94">
        <v>77</v>
      </c>
      <c r="AS54" s="94">
        <v>77</v>
      </c>
      <c r="AT54" s="94">
        <v>77</v>
      </c>
      <c r="AU54" s="69">
        <f t="shared" si="4"/>
        <v>1238</v>
      </c>
      <c r="AV54" s="94">
        <f t="shared" si="0"/>
        <v>51</v>
      </c>
      <c r="AW54" s="102" t="str">
        <f t="shared" si="6"/>
        <v>F</v>
      </c>
      <c r="AX54" s="102" t="str">
        <f t="shared" si="6"/>
        <v>J</v>
      </c>
      <c r="AY54" s="102" t="str">
        <f t="shared" si="2"/>
        <v>ITA 1126</v>
      </c>
      <c r="AZ54" s="102" t="str">
        <f t="shared" si="3"/>
        <v>Centanni Samantha</v>
      </c>
      <c r="BA54" s="3"/>
      <c r="BB54" s="3"/>
    </row>
    <row r="55" spans="1:54">
      <c r="A55" s="94">
        <f t="shared" si="5"/>
        <v>52</v>
      </c>
      <c r="B55" s="102" t="s">
        <v>170</v>
      </c>
      <c r="C55" s="102" t="s">
        <v>171</v>
      </c>
      <c r="D55" s="102">
        <v>86</v>
      </c>
      <c r="E55" s="102" t="s">
        <v>19</v>
      </c>
      <c r="F55" s="102" t="s">
        <v>115</v>
      </c>
      <c r="G55" s="94">
        <v>50</v>
      </c>
      <c r="H55" s="94">
        <v>52</v>
      </c>
      <c r="I55" s="94">
        <v>32</v>
      </c>
      <c r="J55" s="94">
        <v>45</v>
      </c>
      <c r="K55" s="94">
        <v>48</v>
      </c>
      <c r="L55" s="94">
        <v>50</v>
      </c>
      <c r="M55" s="94">
        <v>39</v>
      </c>
      <c r="N55" s="94">
        <v>60</v>
      </c>
      <c r="O55" s="94">
        <v>64</v>
      </c>
      <c r="P55" s="94">
        <v>54</v>
      </c>
      <c r="Q55" s="94">
        <v>56</v>
      </c>
      <c r="R55" s="94">
        <v>58</v>
      </c>
      <c r="S55" s="94">
        <v>60</v>
      </c>
      <c r="T55" s="95">
        <v>77</v>
      </c>
      <c r="U55" s="95">
        <v>77</v>
      </c>
      <c r="V55" s="106">
        <v>29</v>
      </c>
      <c r="W55" s="106">
        <v>59</v>
      </c>
      <c r="X55" s="106">
        <v>64</v>
      </c>
      <c r="Y55" s="106">
        <v>67</v>
      </c>
      <c r="Z55" s="106">
        <v>77</v>
      </c>
      <c r="AA55" s="106">
        <v>77</v>
      </c>
      <c r="AB55" s="106">
        <v>77</v>
      </c>
      <c r="AC55" s="94">
        <v>77</v>
      </c>
      <c r="AD55" s="94">
        <v>77</v>
      </c>
      <c r="AE55" s="94">
        <v>77</v>
      </c>
      <c r="AF55" s="94">
        <v>77</v>
      </c>
      <c r="AG55" s="94">
        <v>77</v>
      </c>
      <c r="AH55" s="94">
        <v>52</v>
      </c>
      <c r="AI55" s="94">
        <v>49</v>
      </c>
      <c r="AJ55" s="94">
        <v>52</v>
      </c>
      <c r="AK55" s="94">
        <v>40</v>
      </c>
      <c r="AL55" s="94">
        <v>43</v>
      </c>
      <c r="AM55" s="106">
        <v>77</v>
      </c>
      <c r="AN55" s="94">
        <v>77</v>
      </c>
      <c r="AO55" s="94">
        <v>77</v>
      </c>
      <c r="AP55" s="94">
        <v>77</v>
      </c>
      <c r="AQ55" s="94">
        <v>77</v>
      </c>
      <c r="AR55" s="106">
        <v>77</v>
      </c>
      <c r="AS55" s="94">
        <v>77</v>
      </c>
      <c r="AT55" s="106">
        <v>77</v>
      </c>
      <c r="AU55" s="69">
        <f t="shared" si="4"/>
        <v>1277</v>
      </c>
      <c r="AV55" s="94">
        <f t="shared" si="0"/>
        <v>52</v>
      </c>
      <c r="AW55" s="102" t="str">
        <f t="shared" ref="AW55:AX70" si="7">E55</f>
        <v>F</v>
      </c>
      <c r="AX55" s="102" t="str">
        <f t="shared" si="7"/>
        <v>J</v>
      </c>
      <c r="AY55" s="102" t="str">
        <f t="shared" si="2"/>
        <v>ITA 1053</v>
      </c>
      <c r="AZ55" s="102" t="str">
        <f t="shared" si="3"/>
        <v>Zamarini Giulia</v>
      </c>
      <c r="BA55" s="3"/>
      <c r="BB55" s="3"/>
    </row>
    <row r="56" spans="1:54">
      <c r="A56" s="106">
        <f t="shared" si="5"/>
        <v>53</v>
      </c>
      <c r="B56" s="78" t="s">
        <v>198</v>
      </c>
      <c r="C56" s="78" t="s">
        <v>199</v>
      </c>
      <c r="D56" s="78">
        <v>66</v>
      </c>
      <c r="E56" s="78" t="s">
        <v>19</v>
      </c>
      <c r="F56" s="78" t="s">
        <v>114</v>
      </c>
      <c r="G56" s="106">
        <v>77</v>
      </c>
      <c r="H56" s="106">
        <v>77</v>
      </c>
      <c r="I56" s="106">
        <v>77</v>
      </c>
      <c r="J56" s="106">
        <v>77</v>
      </c>
      <c r="K56" s="106">
        <v>77</v>
      </c>
      <c r="L56" s="106">
        <v>77</v>
      </c>
      <c r="M56" s="106">
        <v>77</v>
      </c>
      <c r="N56" s="106">
        <v>77</v>
      </c>
      <c r="O56" s="106">
        <v>77</v>
      </c>
      <c r="P56" s="106">
        <v>77</v>
      </c>
      <c r="Q56" s="106">
        <v>77</v>
      </c>
      <c r="R56" s="106">
        <v>77</v>
      </c>
      <c r="S56" s="106">
        <v>77</v>
      </c>
      <c r="T56" s="95">
        <v>77</v>
      </c>
      <c r="U56" s="95">
        <v>77</v>
      </c>
      <c r="V56" s="106">
        <v>32</v>
      </c>
      <c r="W56" s="106">
        <v>52</v>
      </c>
      <c r="X56" s="106">
        <v>29</v>
      </c>
      <c r="Y56" s="106">
        <v>29</v>
      </c>
      <c r="Z56" s="106">
        <v>24</v>
      </c>
      <c r="AA56" s="106">
        <v>25</v>
      </c>
      <c r="AB56" s="106">
        <v>27</v>
      </c>
      <c r="AC56" s="106">
        <v>38</v>
      </c>
      <c r="AD56" s="106">
        <v>22</v>
      </c>
      <c r="AE56" s="106">
        <v>29</v>
      </c>
      <c r="AF56" s="106">
        <v>25</v>
      </c>
      <c r="AG56" s="94">
        <v>29</v>
      </c>
      <c r="AH56" s="94">
        <v>77</v>
      </c>
      <c r="AI56" s="94">
        <v>77</v>
      </c>
      <c r="AJ56" s="94">
        <v>77</v>
      </c>
      <c r="AK56" s="94">
        <v>77</v>
      </c>
      <c r="AL56" s="94">
        <v>77</v>
      </c>
      <c r="AM56" s="94">
        <v>77</v>
      </c>
      <c r="AN56" s="106">
        <v>77</v>
      </c>
      <c r="AO56" s="106">
        <v>77</v>
      </c>
      <c r="AP56" s="106">
        <v>77</v>
      </c>
      <c r="AQ56" s="94">
        <v>77</v>
      </c>
      <c r="AR56" s="106">
        <v>77</v>
      </c>
      <c r="AS56" s="94">
        <v>77</v>
      </c>
      <c r="AT56" s="106">
        <v>77</v>
      </c>
      <c r="AU56" s="69">
        <f t="shared" si="4"/>
        <v>1285</v>
      </c>
      <c r="AV56" s="94">
        <f t="shared" si="0"/>
        <v>53</v>
      </c>
      <c r="AW56" s="102" t="str">
        <f t="shared" si="7"/>
        <v>F</v>
      </c>
      <c r="AX56" s="102" t="str">
        <f t="shared" si="7"/>
        <v>S</v>
      </c>
      <c r="AY56" s="102" t="str">
        <f t="shared" si="2"/>
        <v>ITA 1170</v>
      </c>
      <c r="AZ56" s="102" t="str">
        <f t="shared" si="3"/>
        <v>Stavnicki Maja</v>
      </c>
      <c r="BA56" s="3"/>
      <c r="BB56" s="3"/>
    </row>
    <row r="57" spans="1:54">
      <c r="A57" s="106">
        <f t="shared" si="5"/>
        <v>54</v>
      </c>
      <c r="B57" s="78" t="s">
        <v>196</v>
      </c>
      <c r="C57" s="78" t="s">
        <v>197</v>
      </c>
      <c r="D57" s="78">
        <v>69</v>
      </c>
      <c r="E57" s="78" t="s">
        <v>19</v>
      </c>
      <c r="F57" s="78" t="s">
        <v>114</v>
      </c>
      <c r="G57" s="106">
        <v>77</v>
      </c>
      <c r="H57" s="106">
        <v>77</v>
      </c>
      <c r="I57" s="106">
        <v>77</v>
      </c>
      <c r="J57" s="106">
        <v>77</v>
      </c>
      <c r="K57" s="106">
        <v>77</v>
      </c>
      <c r="L57" s="106">
        <v>77</v>
      </c>
      <c r="M57" s="106">
        <v>77</v>
      </c>
      <c r="N57" s="106">
        <v>77</v>
      </c>
      <c r="O57" s="106">
        <v>77</v>
      </c>
      <c r="P57" s="106">
        <v>77</v>
      </c>
      <c r="Q57" s="106">
        <v>77</v>
      </c>
      <c r="R57" s="106">
        <v>77</v>
      </c>
      <c r="S57" s="106">
        <v>77</v>
      </c>
      <c r="T57" s="70">
        <v>77</v>
      </c>
      <c r="U57" s="70">
        <v>77</v>
      </c>
      <c r="V57" s="107">
        <v>1</v>
      </c>
      <c r="W57" s="107">
        <v>5</v>
      </c>
      <c r="X57" s="107">
        <v>5</v>
      </c>
      <c r="Y57" s="107">
        <v>16</v>
      </c>
      <c r="Z57" s="107">
        <v>6</v>
      </c>
      <c r="AA57" s="107">
        <v>11</v>
      </c>
      <c r="AB57" s="107">
        <v>1</v>
      </c>
      <c r="AC57" s="106">
        <v>77</v>
      </c>
      <c r="AD57" s="106">
        <v>77</v>
      </c>
      <c r="AE57" s="106">
        <v>77</v>
      </c>
      <c r="AF57" s="106">
        <v>77</v>
      </c>
      <c r="AG57" s="94">
        <v>77</v>
      </c>
      <c r="AH57" s="94">
        <v>77</v>
      </c>
      <c r="AI57" s="94">
        <v>77</v>
      </c>
      <c r="AJ57" s="94">
        <v>77</v>
      </c>
      <c r="AK57" s="94">
        <v>77</v>
      </c>
      <c r="AL57" s="94">
        <v>77</v>
      </c>
      <c r="AM57" s="94">
        <v>77</v>
      </c>
      <c r="AN57" s="106">
        <v>77</v>
      </c>
      <c r="AO57" s="94">
        <v>77</v>
      </c>
      <c r="AP57" s="106">
        <v>77</v>
      </c>
      <c r="AQ57" s="106">
        <v>77</v>
      </c>
      <c r="AR57" s="106">
        <v>77</v>
      </c>
      <c r="AS57" s="94">
        <v>77</v>
      </c>
      <c r="AT57" s="106">
        <v>77</v>
      </c>
      <c r="AU57" s="69">
        <f t="shared" si="4"/>
        <v>1354</v>
      </c>
      <c r="AV57" s="94">
        <f t="shared" si="0"/>
        <v>54</v>
      </c>
      <c r="AW57" s="102" t="str">
        <f t="shared" si="7"/>
        <v>F</v>
      </c>
      <c r="AX57" s="102" t="str">
        <f t="shared" si="7"/>
        <v>S</v>
      </c>
      <c r="AY57" s="102" t="str">
        <f t="shared" si="2"/>
        <v>ITA 1159</v>
      </c>
      <c r="AZ57" s="102" t="str">
        <f t="shared" si="3"/>
        <v>Bogatec Arianna</v>
      </c>
      <c r="BA57" s="3"/>
      <c r="BB57" s="3"/>
    </row>
    <row r="58" spans="1:54">
      <c r="A58" s="94">
        <f t="shared" si="5"/>
        <v>55</v>
      </c>
      <c r="B58" s="102" t="s">
        <v>187</v>
      </c>
      <c r="C58" s="102" t="s">
        <v>188</v>
      </c>
      <c r="D58" s="102">
        <v>87</v>
      </c>
      <c r="E58" s="102" t="s">
        <v>20</v>
      </c>
      <c r="F58" s="102" t="s">
        <v>115</v>
      </c>
      <c r="G58" s="94">
        <v>77</v>
      </c>
      <c r="H58" s="94">
        <v>77</v>
      </c>
      <c r="I58" s="94">
        <v>77</v>
      </c>
      <c r="J58" s="94">
        <v>77</v>
      </c>
      <c r="K58" s="94">
        <v>77</v>
      </c>
      <c r="L58" s="94">
        <v>77</v>
      </c>
      <c r="M58" s="94">
        <v>77</v>
      </c>
      <c r="N58" s="94">
        <v>64</v>
      </c>
      <c r="O58" s="94">
        <v>60</v>
      </c>
      <c r="P58" s="94">
        <v>60</v>
      </c>
      <c r="Q58" s="94">
        <v>63</v>
      </c>
      <c r="R58" s="94">
        <v>67</v>
      </c>
      <c r="S58" s="94">
        <v>55</v>
      </c>
      <c r="T58" s="70">
        <v>61</v>
      </c>
      <c r="U58" s="70">
        <v>61</v>
      </c>
      <c r="V58" s="107">
        <v>54</v>
      </c>
      <c r="W58" s="107">
        <v>55</v>
      </c>
      <c r="X58" s="107">
        <v>33</v>
      </c>
      <c r="Y58" s="107">
        <v>64</v>
      </c>
      <c r="Z58" s="107">
        <v>39</v>
      </c>
      <c r="AA58" s="107">
        <v>47</v>
      </c>
      <c r="AB58" s="107">
        <v>29</v>
      </c>
      <c r="AC58" s="94">
        <v>77</v>
      </c>
      <c r="AD58" s="94">
        <v>77</v>
      </c>
      <c r="AE58" s="94">
        <v>77</v>
      </c>
      <c r="AF58" s="94">
        <v>77</v>
      </c>
      <c r="AG58" s="94">
        <v>77</v>
      </c>
      <c r="AH58" s="94">
        <v>51</v>
      </c>
      <c r="AI58" s="94">
        <v>41</v>
      </c>
      <c r="AJ58" s="94">
        <v>53</v>
      </c>
      <c r="AK58" s="94">
        <v>43</v>
      </c>
      <c r="AL58" s="94">
        <v>53</v>
      </c>
      <c r="AM58" s="94">
        <v>77</v>
      </c>
      <c r="AN58" s="94">
        <v>77</v>
      </c>
      <c r="AO58" s="94">
        <v>77</v>
      </c>
      <c r="AP58" s="94">
        <v>77</v>
      </c>
      <c r="AQ58" s="94">
        <v>77</v>
      </c>
      <c r="AR58" s="94">
        <v>77</v>
      </c>
      <c r="AS58" s="94">
        <v>77</v>
      </c>
      <c r="AT58" s="94">
        <v>77</v>
      </c>
      <c r="AU58" s="69">
        <f t="shared" si="4"/>
        <v>1361</v>
      </c>
      <c r="AV58" s="94">
        <f t="shared" si="0"/>
        <v>55</v>
      </c>
      <c r="AW58" s="102" t="str">
        <f t="shared" si="7"/>
        <v>M</v>
      </c>
      <c r="AX58" s="102" t="str">
        <f t="shared" si="7"/>
        <v>J</v>
      </c>
      <c r="AY58" s="102" t="str">
        <f t="shared" si="2"/>
        <v>ITA 1059</v>
      </c>
      <c r="AZ58" s="102" t="str">
        <f t="shared" si="3"/>
        <v>Dalla Rosa Pierluigi</v>
      </c>
      <c r="BA58" s="3"/>
      <c r="BB58" s="3"/>
    </row>
    <row r="59" spans="1:54">
      <c r="A59" s="94">
        <f t="shared" si="5"/>
        <v>56</v>
      </c>
      <c r="B59" s="102" t="s">
        <v>99</v>
      </c>
      <c r="C59" s="102" t="s">
        <v>173</v>
      </c>
      <c r="D59" s="102">
        <v>89</v>
      </c>
      <c r="E59" s="102" t="s">
        <v>19</v>
      </c>
      <c r="F59" s="102" t="s">
        <v>115</v>
      </c>
      <c r="G59" s="94">
        <v>51</v>
      </c>
      <c r="H59" s="94">
        <v>37</v>
      </c>
      <c r="I59" s="94">
        <v>54</v>
      </c>
      <c r="J59" s="94">
        <v>51</v>
      </c>
      <c r="K59" s="94">
        <v>55</v>
      </c>
      <c r="L59" s="94">
        <v>48</v>
      </c>
      <c r="M59" s="94">
        <v>51</v>
      </c>
      <c r="N59" s="94">
        <v>51</v>
      </c>
      <c r="O59" s="94">
        <v>40</v>
      </c>
      <c r="P59" s="94">
        <v>44</v>
      </c>
      <c r="Q59" s="94">
        <v>77</v>
      </c>
      <c r="R59" s="94">
        <v>77</v>
      </c>
      <c r="S59" s="94">
        <v>77</v>
      </c>
      <c r="T59" s="70">
        <v>45</v>
      </c>
      <c r="U59" s="70">
        <v>49</v>
      </c>
      <c r="V59" s="107">
        <v>66</v>
      </c>
      <c r="W59" s="107">
        <v>69</v>
      </c>
      <c r="X59" s="107">
        <v>47</v>
      </c>
      <c r="Y59" s="107">
        <v>51</v>
      </c>
      <c r="Z59" s="107">
        <v>44</v>
      </c>
      <c r="AA59" s="107">
        <v>46</v>
      </c>
      <c r="AB59" s="107">
        <v>77</v>
      </c>
      <c r="AC59" s="94">
        <v>77</v>
      </c>
      <c r="AD59" s="94">
        <v>77</v>
      </c>
      <c r="AE59" s="94">
        <v>77</v>
      </c>
      <c r="AF59" s="94">
        <v>77</v>
      </c>
      <c r="AG59" s="94">
        <v>77</v>
      </c>
      <c r="AH59" s="94">
        <v>77</v>
      </c>
      <c r="AI59" s="94">
        <v>77</v>
      </c>
      <c r="AJ59" s="94">
        <v>77</v>
      </c>
      <c r="AK59" s="94">
        <v>77</v>
      </c>
      <c r="AL59" s="94">
        <v>77</v>
      </c>
      <c r="AM59" s="106">
        <v>77</v>
      </c>
      <c r="AN59" s="94">
        <v>77</v>
      </c>
      <c r="AO59" s="94">
        <v>77</v>
      </c>
      <c r="AP59" s="94">
        <v>77</v>
      </c>
      <c r="AQ59" s="94">
        <v>77</v>
      </c>
      <c r="AR59" s="94">
        <v>77</v>
      </c>
      <c r="AS59" s="94">
        <v>77</v>
      </c>
      <c r="AT59" s="94">
        <v>77</v>
      </c>
      <c r="AU59" s="69">
        <f t="shared" si="4"/>
        <v>1361</v>
      </c>
      <c r="AV59" s="94">
        <f t="shared" si="0"/>
        <v>56</v>
      </c>
      <c r="AW59" s="102" t="str">
        <f t="shared" si="7"/>
        <v>F</v>
      </c>
      <c r="AX59" s="102" t="str">
        <f t="shared" si="7"/>
        <v>J</v>
      </c>
      <c r="AY59" s="102" t="str">
        <f t="shared" si="2"/>
        <v>ITA 1161</v>
      </c>
      <c r="AZ59" s="102" t="str">
        <f t="shared" si="3"/>
        <v>Formenti Susanna</v>
      </c>
      <c r="BA59" s="3"/>
      <c r="BB59" s="3"/>
    </row>
    <row r="60" spans="1:54">
      <c r="A60" s="94">
        <f t="shared" si="5"/>
        <v>57</v>
      </c>
      <c r="B60" s="102" t="s">
        <v>89</v>
      </c>
      <c r="C60" s="102" t="s">
        <v>129</v>
      </c>
      <c r="D60" s="102">
        <v>88</v>
      </c>
      <c r="E60" s="102" t="s">
        <v>20</v>
      </c>
      <c r="F60" s="102" t="s">
        <v>115</v>
      </c>
      <c r="G60" s="94">
        <v>53</v>
      </c>
      <c r="H60" s="94">
        <v>39</v>
      </c>
      <c r="I60" s="94">
        <v>58</v>
      </c>
      <c r="J60" s="94">
        <v>49</v>
      </c>
      <c r="K60" s="94">
        <v>50</v>
      </c>
      <c r="L60" s="94">
        <v>54</v>
      </c>
      <c r="M60" s="94">
        <v>56</v>
      </c>
      <c r="N60" s="94">
        <v>77</v>
      </c>
      <c r="O60" s="94">
        <v>77</v>
      </c>
      <c r="P60" s="94">
        <v>77</v>
      </c>
      <c r="Q60" s="94">
        <v>77</v>
      </c>
      <c r="R60" s="94">
        <v>77</v>
      </c>
      <c r="S60" s="94">
        <v>77</v>
      </c>
      <c r="T60" s="70">
        <v>77</v>
      </c>
      <c r="U60" s="70">
        <v>77</v>
      </c>
      <c r="V60" s="107">
        <v>65</v>
      </c>
      <c r="W60" s="107">
        <v>54</v>
      </c>
      <c r="X60" s="107">
        <v>52</v>
      </c>
      <c r="Y60" s="107">
        <v>55</v>
      </c>
      <c r="Z60" s="107">
        <v>41</v>
      </c>
      <c r="AA60" s="107">
        <v>56</v>
      </c>
      <c r="AB60" s="107">
        <v>77</v>
      </c>
      <c r="AC60" s="94">
        <v>52</v>
      </c>
      <c r="AD60" s="94">
        <v>46</v>
      </c>
      <c r="AE60" s="94">
        <v>36</v>
      </c>
      <c r="AF60" s="94">
        <v>46</v>
      </c>
      <c r="AG60" s="94">
        <v>52</v>
      </c>
      <c r="AH60" s="94">
        <v>77</v>
      </c>
      <c r="AI60" s="94">
        <v>77</v>
      </c>
      <c r="AJ60" s="94">
        <v>77</v>
      </c>
      <c r="AK60" s="94">
        <v>77</v>
      </c>
      <c r="AL60" s="94">
        <v>77</v>
      </c>
      <c r="AM60" s="106">
        <v>77</v>
      </c>
      <c r="AN60" s="94">
        <v>77</v>
      </c>
      <c r="AO60" s="94">
        <v>77</v>
      </c>
      <c r="AP60" s="94">
        <v>77</v>
      </c>
      <c r="AQ60" s="94">
        <v>77</v>
      </c>
      <c r="AR60" s="94">
        <v>77</v>
      </c>
      <c r="AS60" s="94">
        <v>77</v>
      </c>
      <c r="AT60" s="94">
        <v>77</v>
      </c>
      <c r="AU60" s="69">
        <f t="shared" si="4"/>
        <v>1376</v>
      </c>
      <c r="AV60" s="94">
        <f t="shared" si="0"/>
        <v>57</v>
      </c>
      <c r="AW60" s="102" t="str">
        <f t="shared" si="7"/>
        <v>M</v>
      </c>
      <c r="AX60" s="102" t="str">
        <f t="shared" si="7"/>
        <v>J</v>
      </c>
      <c r="AY60" s="102" t="str">
        <f t="shared" si="2"/>
        <v>ITA 1032</v>
      </c>
      <c r="AZ60" s="102" t="str">
        <f t="shared" si="3"/>
        <v>Monti Nicola</v>
      </c>
      <c r="BA60" s="3"/>
      <c r="BB60" s="3"/>
    </row>
    <row r="61" spans="1:54">
      <c r="A61" s="94">
        <f t="shared" si="5"/>
        <v>58</v>
      </c>
      <c r="B61" s="102" t="s">
        <v>134</v>
      </c>
      <c r="C61" s="102" t="s">
        <v>135</v>
      </c>
      <c r="D61" s="102">
        <v>87</v>
      </c>
      <c r="E61" s="102" t="s">
        <v>20</v>
      </c>
      <c r="F61" s="102" t="s">
        <v>115</v>
      </c>
      <c r="G61" s="94">
        <v>54</v>
      </c>
      <c r="H61" s="94">
        <v>30</v>
      </c>
      <c r="I61" s="94">
        <v>53</v>
      </c>
      <c r="J61" s="94">
        <v>55</v>
      </c>
      <c r="K61" s="94">
        <v>53</v>
      </c>
      <c r="L61" s="94">
        <v>59</v>
      </c>
      <c r="M61" s="94">
        <v>44</v>
      </c>
      <c r="N61" s="94">
        <v>28</v>
      </c>
      <c r="O61" s="94">
        <v>45</v>
      </c>
      <c r="P61" s="94">
        <v>59</v>
      </c>
      <c r="Q61" s="94">
        <v>54</v>
      </c>
      <c r="R61" s="94">
        <v>52</v>
      </c>
      <c r="S61" s="94">
        <v>64</v>
      </c>
      <c r="T61" s="70">
        <v>53</v>
      </c>
      <c r="U61" s="70">
        <v>48</v>
      </c>
      <c r="V61" s="107">
        <v>74</v>
      </c>
      <c r="W61" s="107">
        <v>63</v>
      </c>
      <c r="X61" s="107">
        <v>66</v>
      </c>
      <c r="Y61" s="107">
        <v>38</v>
      </c>
      <c r="Z61" s="107">
        <v>77</v>
      </c>
      <c r="AA61" s="107">
        <v>77</v>
      </c>
      <c r="AB61" s="107">
        <v>77</v>
      </c>
      <c r="AC61" s="94">
        <v>77</v>
      </c>
      <c r="AD61" s="94">
        <v>77</v>
      </c>
      <c r="AE61" s="94">
        <v>77</v>
      </c>
      <c r="AF61" s="94">
        <v>77</v>
      </c>
      <c r="AG61" s="94">
        <v>77</v>
      </c>
      <c r="AH61" s="94">
        <v>77</v>
      </c>
      <c r="AI61" s="94">
        <v>77</v>
      </c>
      <c r="AJ61" s="94">
        <v>77</v>
      </c>
      <c r="AK61" s="94">
        <v>77</v>
      </c>
      <c r="AL61" s="94">
        <v>77</v>
      </c>
      <c r="AM61" s="106">
        <v>77</v>
      </c>
      <c r="AN61" s="94">
        <v>77</v>
      </c>
      <c r="AO61" s="94">
        <v>77</v>
      </c>
      <c r="AP61" s="94">
        <v>77</v>
      </c>
      <c r="AQ61" s="94">
        <v>77</v>
      </c>
      <c r="AR61" s="94">
        <v>77</v>
      </c>
      <c r="AS61" s="106">
        <v>77</v>
      </c>
      <c r="AT61" s="94">
        <v>77</v>
      </c>
      <c r="AU61" s="69">
        <f t="shared" si="4"/>
        <v>1377</v>
      </c>
      <c r="AV61" s="94">
        <f t="shared" si="0"/>
        <v>58</v>
      </c>
      <c r="AW61" s="102" t="str">
        <f t="shared" si="7"/>
        <v>M</v>
      </c>
      <c r="AX61" s="102" t="str">
        <f t="shared" si="7"/>
        <v>J</v>
      </c>
      <c r="AY61" s="102" t="str">
        <f t="shared" si="2"/>
        <v>ITA 1081</v>
      </c>
      <c r="AZ61" s="102" t="str">
        <f t="shared" si="3"/>
        <v>Giugno Davide</v>
      </c>
      <c r="BA61" s="3"/>
      <c r="BB61" s="3"/>
    </row>
    <row r="62" spans="1:54">
      <c r="A62" s="94">
        <f t="shared" si="5"/>
        <v>59</v>
      </c>
      <c r="B62" s="102" t="s">
        <v>174</v>
      </c>
      <c r="C62" s="102" t="s">
        <v>175</v>
      </c>
      <c r="D62" s="102">
        <v>76</v>
      </c>
      <c r="E62" s="102" t="s">
        <v>19</v>
      </c>
      <c r="F62" s="102" t="s">
        <v>114</v>
      </c>
      <c r="G62" s="94">
        <v>77</v>
      </c>
      <c r="H62" s="94">
        <v>77</v>
      </c>
      <c r="I62" s="94">
        <v>57</v>
      </c>
      <c r="J62" s="94">
        <v>57</v>
      </c>
      <c r="K62" s="94">
        <v>60</v>
      </c>
      <c r="L62" s="94">
        <v>51</v>
      </c>
      <c r="M62" s="94">
        <v>57</v>
      </c>
      <c r="N62" s="94">
        <v>63</v>
      </c>
      <c r="O62" s="94">
        <v>77</v>
      </c>
      <c r="P62" s="94">
        <v>57</v>
      </c>
      <c r="Q62" s="94">
        <v>65</v>
      </c>
      <c r="R62" s="94">
        <v>59</v>
      </c>
      <c r="S62" s="94">
        <v>57</v>
      </c>
      <c r="T62" s="95">
        <v>60</v>
      </c>
      <c r="U62" s="95">
        <v>60</v>
      </c>
      <c r="V62" s="106">
        <v>76</v>
      </c>
      <c r="W62" s="106">
        <v>68</v>
      </c>
      <c r="X62" s="106">
        <v>68</v>
      </c>
      <c r="Y62" s="106">
        <v>63</v>
      </c>
      <c r="Z62" s="106">
        <v>46</v>
      </c>
      <c r="AA62" s="106">
        <v>54</v>
      </c>
      <c r="AB62" s="106">
        <v>42</v>
      </c>
      <c r="AC62" s="94">
        <v>77</v>
      </c>
      <c r="AD62" s="94">
        <v>77</v>
      </c>
      <c r="AE62" s="94">
        <v>77</v>
      </c>
      <c r="AF62" s="94">
        <v>77</v>
      </c>
      <c r="AG62" s="94">
        <v>77</v>
      </c>
      <c r="AH62" s="94">
        <v>57</v>
      </c>
      <c r="AI62" s="94">
        <v>55</v>
      </c>
      <c r="AJ62" s="94">
        <v>57</v>
      </c>
      <c r="AK62" s="94">
        <v>54</v>
      </c>
      <c r="AL62" s="94">
        <v>54</v>
      </c>
      <c r="AM62" s="94">
        <v>77</v>
      </c>
      <c r="AN62" s="94">
        <v>77</v>
      </c>
      <c r="AO62" s="94">
        <v>77</v>
      </c>
      <c r="AP62" s="94">
        <v>77</v>
      </c>
      <c r="AQ62" s="94">
        <v>77</v>
      </c>
      <c r="AR62" s="94">
        <v>77</v>
      </c>
      <c r="AS62" s="94">
        <v>77</v>
      </c>
      <c r="AT62" s="94">
        <v>77</v>
      </c>
      <c r="AU62" s="69">
        <f t="shared" si="4"/>
        <v>1397</v>
      </c>
      <c r="AV62" s="94">
        <f t="shared" si="0"/>
        <v>59</v>
      </c>
      <c r="AW62" s="102" t="str">
        <f t="shared" si="7"/>
        <v>F</v>
      </c>
      <c r="AX62" s="102" t="str">
        <f t="shared" si="7"/>
        <v>S</v>
      </c>
      <c r="AY62" s="102" t="str">
        <f t="shared" si="2"/>
        <v>ITA 1137</v>
      </c>
      <c r="AZ62" s="102" t="str">
        <f t="shared" si="3"/>
        <v>Barlocco Elena</v>
      </c>
      <c r="BA62" s="3"/>
      <c r="BB62" s="3"/>
    </row>
    <row r="63" spans="1:54">
      <c r="A63" s="94">
        <f t="shared" si="5"/>
        <v>60</v>
      </c>
      <c r="B63" s="102" t="s">
        <v>185</v>
      </c>
      <c r="C63" s="102" t="s">
        <v>186</v>
      </c>
      <c r="D63" s="102">
        <v>89</v>
      </c>
      <c r="E63" s="102" t="s">
        <v>19</v>
      </c>
      <c r="F63" s="102" t="s">
        <v>115</v>
      </c>
      <c r="G63" s="94">
        <v>77</v>
      </c>
      <c r="H63" s="94">
        <v>77</v>
      </c>
      <c r="I63" s="94">
        <v>77</v>
      </c>
      <c r="J63" s="94">
        <v>77</v>
      </c>
      <c r="K63" s="94">
        <v>77</v>
      </c>
      <c r="L63" s="94">
        <v>77</v>
      </c>
      <c r="M63" s="94">
        <v>77</v>
      </c>
      <c r="N63" s="94">
        <v>65</v>
      </c>
      <c r="O63" s="94">
        <v>62</v>
      </c>
      <c r="P63" s="94">
        <v>62</v>
      </c>
      <c r="Q63" s="94">
        <v>77</v>
      </c>
      <c r="R63" s="94">
        <v>40</v>
      </c>
      <c r="S63" s="94">
        <v>61</v>
      </c>
      <c r="T63" s="70">
        <v>77</v>
      </c>
      <c r="U63" s="70">
        <v>59</v>
      </c>
      <c r="V63" s="107">
        <v>16</v>
      </c>
      <c r="W63" s="107">
        <v>75</v>
      </c>
      <c r="X63" s="107">
        <v>62</v>
      </c>
      <c r="Y63" s="107">
        <v>59</v>
      </c>
      <c r="Z63" s="107">
        <v>49</v>
      </c>
      <c r="AA63" s="107">
        <v>63</v>
      </c>
      <c r="AB63" s="107">
        <v>41</v>
      </c>
      <c r="AC63" s="94">
        <v>77</v>
      </c>
      <c r="AD63" s="94">
        <v>77</v>
      </c>
      <c r="AE63" s="94">
        <v>77</v>
      </c>
      <c r="AF63" s="94">
        <v>77</v>
      </c>
      <c r="AG63" s="94">
        <v>77</v>
      </c>
      <c r="AH63" s="94">
        <v>53</v>
      </c>
      <c r="AI63" s="94">
        <v>48</v>
      </c>
      <c r="AJ63" s="94">
        <v>42</v>
      </c>
      <c r="AK63" s="94">
        <v>50</v>
      </c>
      <c r="AL63" s="94">
        <v>44</v>
      </c>
      <c r="AM63" s="94">
        <v>77</v>
      </c>
      <c r="AN63" s="94">
        <v>77</v>
      </c>
      <c r="AO63" s="94">
        <v>77</v>
      </c>
      <c r="AP63" s="94">
        <v>77</v>
      </c>
      <c r="AQ63" s="94">
        <v>77</v>
      </c>
      <c r="AR63" s="94">
        <v>77</v>
      </c>
      <c r="AS63" s="94">
        <v>77</v>
      </c>
      <c r="AT63" s="94">
        <v>77</v>
      </c>
      <c r="AU63" s="69">
        <f t="shared" si="4"/>
        <v>1413</v>
      </c>
      <c r="AV63" s="94">
        <f t="shared" si="0"/>
        <v>60</v>
      </c>
      <c r="AW63" s="102" t="str">
        <f t="shared" si="7"/>
        <v>F</v>
      </c>
      <c r="AX63" s="102" t="str">
        <f t="shared" si="7"/>
        <v>J</v>
      </c>
      <c r="AY63" s="102" t="str">
        <f t="shared" si="2"/>
        <v>ITA 1141</v>
      </c>
      <c r="AZ63" s="102" t="str">
        <f t="shared" si="3"/>
        <v>Puzzi Sara</v>
      </c>
      <c r="BA63" s="3"/>
      <c r="BB63" s="3"/>
    </row>
    <row r="64" spans="1:54">
      <c r="A64" s="94">
        <f t="shared" si="5"/>
        <v>61</v>
      </c>
      <c r="B64" s="102" t="s">
        <v>126</v>
      </c>
      <c r="C64" s="102" t="s">
        <v>169</v>
      </c>
      <c r="D64" s="102">
        <v>88</v>
      </c>
      <c r="E64" s="102" t="s">
        <v>20</v>
      </c>
      <c r="F64" s="102" t="s">
        <v>115</v>
      </c>
      <c r="G64" s="94">
        <v>57</v>
      </c>
      <c r="H64" s="94">
        <v>43</v>
      </c>
      <c r="I64" s="94">
        <v>77</v>
      </c>
      <c r="J64" s="94">
        <v>77</v>
      </c>
      <c r="K64" s="94">
        <v>77</v>
      </c>
      <c r="L64" s="94">
        <v>77</v>
      </c>
      <c r="M64" s="94">
        <v>77</v>
      </c>
      <c r="N64" s="94">
        <v>77</v>
      </c>
      <c r="O64" s="94">
        <v>77</v>
      </c>
      <c r="P64" s="94">
        <v>77</v>
      </c>
      <c r="Q64" s="94">
        <v>77</v>
      </c>
      <c r="R64" s="94">
        <v>77</v>
      </c>
      <c r="S64" s="94">
        <v>77</v>
      </c>
      <c r="T64" s="95">
        <v>77</v>
      </c>
      <c r="U64" s="95">
        <v>77</v>
      </c>
      <c r="V64" s="107">
        <v>71</v>
      </c>
      <c r="W64" s="107">
        <v>38</v>
      </c>
      <c r="X64" s="107">
        <v>63</v>
      </c>
      <c r="Y64" s="107">
        <v>54</v>
      </c>
      <c r="Z64" s="107">
        <v>45</v>
      </c>
      <c r="AA64" s="107">
        <v>60</v>
      </c>
      <c r="AB64" s="107">
        <v>46</v>
      </c>
      <c r="AC64" s="94">
        <v>45</v>
      </c>
      <c r="AD64" s="94">
        <v>42</v>
      </c>
      <c r="AE64" s="94">
        <v>34</v>
      </c>
      <c r="AF64" s="94">
        <v>39</v>
      </c>
      <c r="AG64" s="94">
        <v>43</v>
      </c>
      <c r="AH64" s="94">
        <v>77</v>
      </c>
      <c r="AI64" s="94">
        <v>77</v>
      </c>
      <c r="AJ64" s="94">
        <v>77</v>
      </c>
      <c r="AK64" s="94">
        <v>77</v>
      </c>
      <c r="AL64" s="94">
        <v>77</v>
      </c>
      <c r="AM64" s="94">
        <v>77</v>
      </c>
      <c r="AN64" s="94">
        <v>77</v>
      </c>
      <c r="AO64" s="94">
        <v>77</v>
      </c>
      <c r="AP64" s="94">
        <v>77</v>
      </c>
      <c r="AQ64" s="94">
        <v>77</v>
      </c>
      <c r="AR64" s="94">
        <v>77</v>
      </c>
      <c r="AS64" s="94">
        <v>77</v>
      </c>
      <c r="AT64" s="94">
        <v>77</v>
      </c>
      <c r="AU64" s="69">
        <f t="shared" si="4"/>
        <v>1450</v>
      </c>
      <c r="AV64" s="94">
        <f t="shared" si="0"/>
        <v>61</v>
      </c>
      <c r="AW64" s="102" t="str">
        <f t="shared" si="7"/>
        <v>M</v>
      </c>
      <c r="AX64" s="102" t="str">
        <f t="shared" si="7"/>
        <v>J</v>
      </c>
      <c r="AY64" s="102" t="str">
        <f t="shared" si="2"/>
        <v>ITA  896</v>
      </c>
      <c r="AZ64" s="102" t="str">
        <f t="shared" si="3"/>
        <v>Mecini Pietro</v>
      </c>
      <c r="BA64" s="3"/>
      <c r="BB64" s="3"/>
    </row>
    <row r="65" spans="1:83">
      <c r="A65" s="94">
        <f t="shared" si="5"/>
        <v>62</v>
      </c>
      <c r="B65" s="102" t="s">
        <v>180</v>
      </c>
      <c r="C65" s="102" t="s">
        <v>245</v>
      </c>
      <c r="D65" s="102">
        <v>88</v>
      </c>
      <c r="E65" s="102" t="s">
        <v>20</v>
      </c>
      <c r="F65" s="102" t="s">
        <v>115</v>
      </c>
      <c r="G65" s="94">
        <v>77</v>
      </c>
      <c r="H65" s="94">
        <v>77</v>
      </c>
      <c r="I65" s="102">
        <v>16</v>
      </c>
      <c r="J65" s="102">
        <v>23</v>
      </c>
      <c r="K65" s="102">
        <v>27</v>
      </c>
      <c r="L65" s="102">
        <v>43</v>
      </c>
      <c r="M65" s="102">
        <v>54</v>
      </c>
      <c r="N65" s="94">
        <v>77</v>
      </c>
      <c r="O65" s="94">
        <v>77</v>
      </c>
      <c r="P65" s="94">
        <v>77</v>
      </c>
      <c r="Q65" s="94">
        <v>77</v>
      </c>
      <c r="R65" s="94">
        <v>77</v>
      </c>
      <c r="S65" s="94">
        <v>77</v>
      </c>
      <c r="T65" s="95">
        <v>77</v>
      </c>
      <c r="U65" s="95">
        <v>77</v>
      </c>
      <c r="V65" s="75">
        <v>77</v>
      </c>
      <c r="W65" s="75">
        <v>77</v>
      </c>
      <c r="X65" s="75">
        <v>77</v>
      </c>
      <c r="Y65" s="75">
        <v>77</v>
      </c>
      <c r="Z65" s="75">
        <v>77</v>
      </c>
      <c r="AA65" s="75">
        <v>77</v>
      </c>
      <c r="AB65" s="75">
        <v>77</v>
      </c>
      <c r="AC65" s="94">
        <v>77</v>
      </c>
      <c r="AD65" s="94">
        <v>77</v>
      </c>
      <c r="AE65" s="94">
        <v>77</v>
      </c>
      <c r="AF65" s="94">
        <v>77</v>
      </c>
      <c r="AG65" s="94">
        <v>77</v>
      </c>
      <c r="AH65" s="94">
        <v>42</v>
      </c>
      <c r="AI65" s="94">
        <v>31</v>
      </c>
      <c r="AJ65" s="94">
        <v>48</v>
      </c>
      <c r="AK65" s="94">
        <v>47</v>
      </c>
      <c r="AL65" s="94">
        <v>48</v>
      </c>
      <c r="AM65" s="94">
        <v>77</v>
      </c>
      <c r="AN65" s="94">
        <v>77</v>
      </c>
      <c r="AO65" s="94">
        <v>77</v>
      </c>
      <c r="AP65" s="94">
        <v>77</v>
      </c>
      <c r="AQ65" s="94">
        <v>77</v>
      </c>
      <c r="AR65" s="94">
        <v>77</v>
      </c>
      <c r="AS65" s="94">
        <v>77</v>
      </c>
      <c r="AT65" s="94">
        <v>77</v>
      </c>
      <c r="AU65" s="69">
        <f t="shared" si="4"/>
        <v>1457</v>
      </c>
      <c r="AV65" s="94">
        <f t="shared" si="0"/>
        <v>62</v>
      </c>
      <c r="AW65" s="102" t="str">
        <f t="shared" si="7"/>
        <v>M</v>
      </c>
      <c r="AX65" s="102" t="str">
        <f t="shared" si="7"/>
        <v>J</v>
      </c>
      <c r="AY65" s="102" t="str">
        <f t="shared" si="2"/>
        <v>ITA 1086</v>
      </c>
      <c r="AZ65" s="102" t="str">
        <f t="shared" si="3"/>
        <v>Kralj Samuel</v>
      </c>
      <c r="BA65" s="5"/>
      <c r="BB65" s="5"/>
    </row>
    <row r="66" spans="1:83">
      <c r="A66" s="94">
        <f t="shared" si="5"/>
        <v>63</v>
      </c>
      <c r="B66" s="102" t="s">
        <v>130</v>
      </c>
      <c r="C66" s="102" t="s">
        <v>131</v>
      </c>
      <c r="D66" s="102">
        <v>90</v>
      </c>
      <c r="E66" s="102" t="s">
        <v>19</v>
      </c>
      <c r="F66" s="102" t="s">
        <v>115</v>
      </c>
      <c r="G66" s="94">
        <v>29</v>
      </c>
      <c r="H66" s="94">
        <v>54</v>
      </c>
      <c r="I66" s="94">
        <v>40</v>
      </c>
      <c r="J66" s="94">
        <v>34</v>
      </c>
      <c r="K66" s="94">
        <v>58</v>
      </c>
      <c r="L66" s="94">
        <v>57</v>
      </c>
      <c r="M66" s="94">
        <v>59</v>
      </c>
      <c r="N66" s="94">
        <v>77</v>
      </c>
      <c r="O66" s="94">
        <v>77</v>
      </c>
      <c r="P66" s="94">
        <v>77</v>
      </c>
      <c r="Q66" s="94">
        <v>77</v>
      </c>
      <c r="R66" s="94">
        <v>77</v>
      </c>
      <c r="S66" s="94">
        <v>77</v>
      </c>
      <c r="T66" s="95">
        <v>77</v>
      </c>
      <c r="U66" s="95">
        <v>77</v>
      </c>
      <c r="V66" s="107">
        <v>48</v>
      </c>
      <c r="W66" s="107">
        <v>46</v>
      </c>
      <c r="X66" s="107">
        <v>65</v>
      </c>
      <c r="Y66" s="107">
        <v>68</v>
      </c>
      <c r="Z66" s="107">
        <v>48</v>
      </c>
      <c r="AA66" s="107">
        <v>61</v>
      </c>
      <c r="AB66" s="107">
        <v>36</v>
      </c>
      <c r="AC66" s="94">
        <v>77</v>
      </c>
      <c r="AD66" s="94">
        <v>77</v>
      </c>
      <c r="AE66" s="94">
        <v>77</v>
      </c>
      <c r="AF66" s="94">
        <v>77</v>
      </c>
      <c r="AG66" s="94">
        <v>77</v>
      </c>
      <c r="AH66" s="94">
        <v>77</v>
      </c>
      <c r="AI66" s="94">
        <v>77</v>
      </c>
      <c r="AJ66" s="94">
        <v>77</v>
      </c>
      <c r="AK66" s="94">
        <v>77</v>
      </c>
      <c r="AL66" s="94">
        <v>77</v>
      </c>
      <c r="AM66" s="94">
        <v>77</v>
      </c>
      <c r="AN66" s="94">
        <v>77</v>
      </c>
      <c r="AO66" s="94">
        <v>77</v>
      </c>
      <c r="AP66" s="94">
        <v>77</v>
      </c>
      <c r="AQ66" s="94">
        <v>77</v>
      </c>
      <c r="AR66" s="94">
        <v>77</v>
      </c>
      <c r="AS66" s="94">
        <v>77</v>
      </c>
      <c r="AT66" s="94">
        <v>77</v>
      </c>
      <c r="AU66" s="69">
        <f t="shared" si="4"/>
        <v>1473</v>
      </c>
      <c r="AV66" s="94">
        <f t="shared" si="0"/>
        <v>63</v>
      </c>
      <c r="AW66" s="102" t="str">
        <f t="shared" si="7"/>
        <v>F</v>
      </c>
      <c r="AX66" s="102" t="str">
        <f>F66</f>
        <v>J</v>
      </c>
      <c r="AY66" s="102" t="str">
        <f t="shared" si="2"/>
        <v>ITA 1063</v>
      </c>
      <c r="AZ66" s="102" t="str">
        <f t="shared" si="3"/>
        <v>Pellegrini Carlotta</v>
      </c>
      <c r="BA66" s="5"/>
      <c r="BB66" s="5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3">
      <c r="A67" s="94">
        <f t="shared" si="5"/>
        <v>64</v>
      </c>
      <c r="B67" s="102" t="s">
        <v>121</v>
      </c>
      <c r="C67" s="102" t="s">
        <v>122</v>
      </c>
      <c r="D67" s="102">
        <v>86</v>
      </c>
      <c r="E67" s="102" t="s">
        <v>20</v>
      </c>
      <c r="F67" s="102" t="s">
        <v>115</v>
      </c>
      <c r="G67" s="94">
        <v>58</v>
      </c>
      <c r="H67" s="94">
        <v>53</v>
      </c>
      <c r="I67" s="94">
        <v>52</v>
      </c>
      <c r="J67" s="94">
        <v>54</v>
      </c>
      <c r="K67" s="94">
        <v>59</v>
      </c>
      <c r="L67" s="94">
        <v>61</v>
      </c>
      <c r="M67" s="94">
        <v>61</v>
      </c>
      <c r="N67" s="94">
        <v>77</v>
      </c>
      <c r="O67" s="94">
        <v>77</v>
      </c>
      <c r="P67" s="94">
        <v>77</v>
      </c>
      <c r="Q67" s="94">
        <v>77</v>
      </c>
      <c r="R67" s="94">
        <v>77</v>
      </c>
      <c r="S67" s="94">
        <v>77</v>
      </c>
      <c r="T67" s="95">
        <v>77</v>
      </c>
      <c r="U67" s="95">
        <v>77</v>
      </c>
      <c r="V67" s="106">
        <v>69</v>
      </c>
      <c r="W67" s="106">
        <v>70</v>
      </c>
      <c r="X67" s="106">
        <v>71</v>
      </c>
      <c r="Y67" s="106">
        <v>70</v>
      </c>
      <c r="Z67" s="106">
        <v>53</v>
      </c>
      <c r="AA67" s="106">
        <v>66</v>
      </c>
      <c r="AB67" s="106">
        <v>48</v>
      </c>
      <c r="AC67" s="94">
        <v>77</v>
      </c>
      <c r="AD67" s="94">
        <v>77</v>
      </c>
      <c r="AE67" s="94">
        <v>77</v>
      </c>
      <c r="AF67" s="94">
        <v>77</v>
      </c>
      <c r="AG67" s="94">
        <v>77</v>
      </c>
      <c r="AH67" s="94">
        <v>54</v>
      </c>
      <c r="AI67" s="94">
        <v>53</v>
      </c>
      <c r="AJ67" s="94">
        <v>56</v>
      </c>
      <c r="AK67" s="94">
        <v>57</v>
      </c>
      <c r="AL67" s="94">
        <v>57</v>
      </c>
      <c r="AM67" s="94">
        <v>77</v>
      </c>
      <c r="AN67" s="94">
        <v>77</v>
      </c>
      <c r="AO67" s="94">
        <v>77</v>
      </c>
      <c r="AP67" s="94">
        <v>77</v>
      </c>
      <c r="AQ67" s="94">
        <v>77</v>
      </c>
      <c r="AR67" s="94">
        <v>77</v>
      </c>
      <c r="AS67" s="94">
        <v>77</v>
      </c>
      <c r="AT67" s="94">
        <v>77</v>
      </c>
      <c r="AU67" s="69">
        <f t="shared" si="4"/>
        <v>1507</v>
      </c>
      <c r="AV67" s="94">
        <f t="shared" si="0"/>
        <v>64</v>
      </c>
      <c r="AW67" s="102" t="str">
        <f t="shared" si="7"/>
        <v>M</v>
      </c>
      <c r="AX67" s="102" t="str">
        <f t="shared" si="7"/>
        <v>J</v>
      </c>
      <c r="AY67" s="102" t="str">
        <f t="shared" si="2"/>
        <v>ITA   82</v>
      </c>
      <c r="AZ67" s="102" t="str">
        <f t="shared" si="3"/>
        <v>Grazzi Emilio</v>
      </c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</row>
    <row r="68" spans="1:83">
      <c r="A68" s="94">
        <f t="shared" si="5"/>
        <v>65</v>
      </c>
      <c r="B68" s="102" t="s">
        <v>127</v>
      </c>
      <c r="C68" s="102" t="s">
        <v>128</v>
      </c>
      <c r="D68" s="102">
        <v>87</v>
      </c>
      <c r="E68" s="102" t="s">
        <v>20</v>
      </c>
      <c r="F68" s="102" t="s">
        <v>115</v>
      </c>
      <c r="G68" s="94">
        <v>59</v>
      </c>
      <c r="H68" s="94">
        <v>50</v>
      </c>
      <c r="I68" s="94">
        <v>77</v>
      </c>
      <c r="J68" s="94">
        <v>77</v>
      </c>
      <c r="K68" s="94">
        <v>77</v>
      </c>
      <c r="L68" s="94">
        <v>77</v>
      </c>
      <c r="M68" s="94">
        <v>77</v>
      </c>
      <c r="N68" s="94">
        <v>77</v>
      </c>
      <c r="O68" s="94">
        <v>77</v>
      </c>
      <c r="P68" s="94">
        <v>77</v>
      </c>
      <c r="Q68" s="94">
        <v>77</v>
      </c>
      <c r="R68" s="94">
        <v>77</v>
      </c>
      <c r="S68" s="94">
        <v>77</v>
      </c>
      <c r="T68" s="95">
        <v>77</v>
      </c>
      <c r="U68" s="95">
        <v>77</v>
      </c>
      <c r="V68" s="107">
        <v>72</v>
      </c>
      <c r="W68" s="107">
        <v>66</v>
      </c>
      <c r="X68" s="107">
        <v>70</v>
      </c>
      <c r="Y68" s="107">
        <v>62</v>
      </c>
      <c r="Z68" s="107">
        <v>47</v>
      </c>
      <c r="AA68" s="107">
        <v>64</v>
      </c>
      <c r="AB68" s="107">
        <v>47</v>
      </c>
      <c r="AC68" s="94">
        <v>47</v>
      </c>
      <c r="AD68" s="94">
        <v>52</v>
      </c>
      <c r="AE68" s="94">
        <v>48</v>
      </c>
      <c r="AF68" s="94">
        <v>48</v>
      </c>
      <c r="AG68" s="94">
        <v>39</v>
      </c>
      <c r="AH68" s="94">
        <v>77</v>
      </c>
      <c r="AI68" s="94">
        <v>77</v>
      </c>
      <c r="AJ68" s="94">
        <v>77</v>
      </c>
      <c r="AK68" s="94">
        <v>77</v>
      </c>
      <c r="AL68" s="94">
        <v>77</v>
      </c>
      <c r="AM68" s="94">
        <v>77</v>
      </c>
      <c r="AN68" s="94">
        <v>77</v>
      </c>
      <c r="AO68" s="94">
        <v>77</v>
      </c>
      <c r="AP68" s="94">
        <v>77</v>
      </c>
      <c r="AQ68" s="94">
        <v>77</v>
      </c>
      <c r="AR68" s="94">
        <v>77</v>
      </c>
      <c r="AS68" s="94">
        <v>77</v>
      </c>
      <c r="AT68" s="94">
        <v>77</v>
      </c>
      <c r="AU68" s="69">
        <f t="shared" si="4"/>
        <v>1541</v>
      </c>
      <c r="AV68" s="94">
        <f t="shared" ref="AV68:AV81" si="8">A68</f>
        <v>65</v>
      </c>
      <c r="AW68" s="102" t="str">
        <f t="shared" si="7"/>
        <v>M</v>
      </c>
      <c r="AX68" s="102" t="str">
        <f t="shared" si="7"/>
        <v>J</v>
      </c>
      <c r="AY68" s="102" t="str">
        <f t="shared" ref="AY68:AY85" si="9">B68</f>
        <v>ITA  942</v>
      </c>
      <c r="AZ68" s="102" t="str">
        <f t="shared" ref="AZ68:AZ85" si="10" xml:space="preserve"> C68</f>
        <v>Strada Tommaso</v>
      </c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1:83">
      <c r="A69" s="94">
        <f t="shared" si="5"/>
        <v>66</v>
      </c>
      <c r="B69" s="102" t="s">
        <v>178</v>
      </c>
      <c r="C69" s="102" t="s">
        <v>179</v>
      </c>
      <c r="D69" s="102">
        <v>83</v>
      </c>
      <c r="E69" s="102" t="s">
        <v>19</v>
      </c>
      <c r="F69" s="102" t="s">
        <v>114</v>
      </c>
      <c r="G69" s="94">
        <v>77</v>
      </c>
      <c r="H69" s="94">
        <v>77</v>
      </c>
      <c r="I69" s="102">
        <v>11</v>
      </c>
      <c r="J69" s="102">
        <v>22</v>
      </c>
      <c r="K69" s="102">
        <v>20</v>
      </c>
      <c r="L69" s="102">
        <v>20</v>
      </c>
      <c r="M69" s="102">
        <v>18</v>
      </c>
      <c r="N69" s="94">
        <v>77</v>
      </c>
      <c r="O69" s="94">
        <v>77</v>
      </c>
      <c r="P69" s="94">
        <v>77</v>
      </c>
      <c r="Q69" s="94">
        <v>77</v>
      </c>
      <c r="R69" s="94">
        <v>77</v>
      </c>
      <c r="S69" s="94">
        <v>77</v>
      </c>
      <c r="T69" s="95">
        <v>77</v>
      </c>
      <c r="U69" s="95">
        <v>77</v>
      </c>
      <c r="V69" s="75">
        <v>77</v>
      </c>
      <c r="W69" s="75">
        <v>77</v>
      </c>
      <c r="X69" s="75">
        <v>77</v>
      </c>
      <c r="Y69" s="75">
        <v>77</v>
      </c>
      <c r="Z69" s="75">
        <v>77</v>
      </c>
      <c r="AA69" s="75">
        <v>77</v>
      </c>
      <c r="AB69" s="75">
        <v>77</v>
      </c>
      <c r="AC69" s="94">
        <v>77</v>
      </c>
      <c r="AD69" s="94">
        <v>77</v>
      </c>
      <c r="AE69" s="94">
        <v>77</v>
      </c>
      <c r="AF69" s="94">
        <v>77</v>
      </c>
      <c r="AG69" s="94">
        <v>77</v>
      </c>
      <c r="AH69" s="94">
        <v>77</v>
      </c>
      <c r="AI69" s="94">
        <v>77</v>
      </c>
      <c r="AJ69" s="94">
        <v>77</v>
      </c>
      <c r="AK69" s="94">
        <v>77</v>
      </c>
      <c r="AL69" s="94">
        <v>77</v>
      </c>
      <c r="AM69" s="94">
        <v>77</v>
      </c>
      <c r="AN69" s="94">
        <v>77</v>
      </c>
      <c r="AO69" s="94">
        <v>77</v>
      </c>
      <c r="AP69" s="94">
        <v>77</v>
      </c>
      <c r="AQ69" s="94">
        <v>77</v>
      </c>
      <c r="AR69" s="94">
        <v>77</v>
      </c>
      <c r="AS69" s="94">
        <v>77</v>
      </c>
      <c r="AT69" s="94">
        <v>77</v>
      </c>
      <c r="AU69" s="69">
        <f t="shared" ref="AU69:AU85" si="11">SUM(G69:AL69)-SUM(AM69:AT69)</f>
        <v>1554</v>
      </c>
      <c r="AV69" s="94">
        <f t="shared" si="8"/>
        <v>66</v>
      </c>
      <c r="AW69" s="102" t="str">
        <f t="shared" si="7"/>
        <v>F</v>
      </c>
      <c r="AX69" s="102" t="str">
        <f t="shared" si="7"/>
        <v>S</v>
      </c>
      <c r="AY69" s="102" t="str">
        <f t="shared" si="9"/>
        <v>ITA 25</v>
      </c>
      <c r="AZ69" s="102" t="str">
        <f t="shared" si="10"/>
        <v>Castaldo Martina</v>
      </c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</row>
    <row r="70" spans="1:83">
      <c r="A70" s="94">
        <f t="shared" si="5"/>
        <v>67</v>
      </c>
      <c r="B70" s="102" t="s">
        <v>147</v>
      </c>
      <c r="C70" s="102" t="s">
        <v>111</v>
      </c>
      <c r="D70" s="102">
        <v>88</v>
      </c>
      <c r="E70" s="102" t="s">
        <v>20</v>
      </c>
      <c r="F70" s="102" t="s">
        <v>115</v>
      </c>
      <c r="G70" s="94">
        <v>63</v>
      </c>
      <c r="H70" s="94">
        <v>63</v>
      </c>
      <c r="I70" s="94">
        <v>77</v>
      </c>
      <c r="J70" s="94">
        <v>77</v>
      </c>
      <c r="K70" s="94">
        <v>77</v>
      </c>
      <c r="L70" s="94">
        <v>77</v>
      </c>
      <c r="M70" s="94">
        <v>77</v>
      </c>
      <c r="N70" s="94">
        <v>77</v>
      </c>
      <c r="O70" s="94">
        <v>77</v>
      </c>
      <c r="P70" s="94">
        <v>77</v>
      </c>
      <c r="Q70" s="94">
        <v>77</v>
      </c>
      <c r="R70" s="94">
        <v>77</v>
      </c>
      <c r="S70" s="94">
        <v>77</v>
      </c>
      <c r="T70" s="95">
        <v>77</v>
      </c>
      <c r="U70" s="95">
        <v>77</v>
      </c>
      <c r="V70" s="94">
        <v>77</v>
      </c>
      <c r="W70" s="94">
        <v>77</v>
      </c>
      <c r="X70" s="94">
        <v>77</v>
      </c>
      <c r="Y70" s="94">
        <v>77</v>
      </c>
      <c r="Z70" s="94">
        <v>77</v>
      </c>
      <c r="AA70" s="94">
        <v>77</v>
      </c>
      <c r="AB70" s="94">
        <v>77</v>
      </c>
      <c r="AC70" s="94">
        <v>52</v>
      </c>
      <c r="AD70" s="94">
        <v>52</v>
      </c>
      <c r="AE70" s="94">
        <v>51</v>
      </c>
      <c r="AF70" s="94">
        <v>49</v>
      </c>
      <c r="AG70" s="94">
        <v>46</v>
      </c>
      <c r="AH70" s="94">
        <v>59</v>
      </c>
      <c r="AI70" s="94">
        <v>57</v>
      </c>
      <c r="AJ70" s="94">
        <v>59</v>
      </c>
      <c r="AK70" s="94">
        <v>59</v>
      </c>
      <c r="AL70" s="94">
        <v>46</v>
      </c>
      <c r="AM70" s="94">
        <v>77</v>
      </c>
      <c r="AN70" s="94">
        <v>77</v>
      </c>
      <c r="AO70" s="94">
        <v>77</v>
      </c>
      <c r="AP70" s="94">
        <v>77</v>
      </c>
      <c r="AQ70" s="94">
        <v>77</v>
      </c>
      <c r="AR70" s="94">
        <v>77</v>
      </c>
      <c r="AS70" s="94">
        <v>77</v>
      </c>
      <c r="AT70" s="94">
        <v>77</v>
      </c>
      <c r="AU70" s="69">
        <f t="shared" si="11"/>
        <v>1580</v>
      </c>
      <c r="AV70" s="94">
        <f t="shared" si="8"/>
        <v>67</v>
      </c>
      <c r="AW70" s="102" t="str">
        <f t="shared" si="7"/>
        <v>M</v>
      </c>
      <c r="AX70" s="102" t="str">
        <f t="shared" si="7"/>
        <v>J</v>
      </c>
      <c r="AY70" s="102" t="str">
        <f t="shared" si="9"/>
        <v>ITA 1163</v>
      </c>
      <c r="AZ70" s="102" t="str">
        <f t="shared" si="10"/>
        <v>Pagano Filippo</v>
      </c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</row>
    <row r="71" spans="1:83">
      <c r="A71" s="109">
        <f t="shared" ref="A71:A85" si="12">A70 + 1</f>
        <v>68</v>
      </c>
      <c r="B71" s="77" t="s">
        <v>254</v>
      </c>
      <c r="C71" s="77" t="s">
        <v>255</v>
      </c>
      <c r="D71" s="77">
        <v>83</v>
      </c>
      <c r="E71" s="77" t="s">
        <v>19</v>
      </c>
      <c r="F71" s="77" t="s">
        <v>114</v>
      </c>
      <c r="G71" s="75">
        <v>77</v>
      </c>
      <c r="H71" s="75">
        <v>77</v>
      </c>
      <c r="I71" s="75">
        <v>77</v>
      </c>
      <c r="J71" s="75">
        <v>77</v>
      </c>
      <c r="K71" s="75">
        <v>77</v>
      </c>
      <c r="L71" s="75">
        <v>77</v>
      </c>
      <c r="M71" s="75">
        <v>77</v>
      </c>
      <c r="N71" s="75">
        <v>77</v>
      </c>
      <c r="O71" s="75">
        <v>77</v>
      </c>
      <c r="P71" s="75">
        <v>77</v>
      </c>
      <c r="Q71" s="75">
        <v>77</v>
      </c>
      <c r="R71" s="75">
        <v>77</v>
      </c>
      <c r="S71" s="75">
        <v>77</v>
      </c>
      <c r="T71" s="95">
        <v>77</v>
      </c>
      <c r="U71" s="95">
        <v>77</v>
      </c>
      <c r="V71" s="75">
        <v>77</v>
      </c>
      <c r="W71" s="75">
        <v>77</v>
      </c>
      <c r="X71" s="75">
        <v>77</v>
      </c>
      <c r="Y71" s="75">
        <v>77</v>
      </c>
      <c r="Z71" s="75">
        <v>77</v>
      </c>
      <c r="AA71" s="75">
        <v>77</v>
      </c>
      <c r="AB71" s="75">
        <v>77</v>
      </c>
      <c r="AC71" s="94">
        <v>29</v>
      </c>
      <c r="AD71" s="94">
        <v>23</v>
      </c>
      <c r="AE71" s="94">
        <v>23</v>
      </c>
      <c r="AF71" s="94">
        <v>38</v>
      </c>
      <c r="AG71" s="94">
        <v>23</v>
      </c>
      <c r="AH71" s="75">
        <v>77</v>
      </c>
      <c r="AI71" s="75">
        <v>77</v>
      </c>
      <c r="AJ71" s="75">
        <v>77</v>
      </c>
      <c r="AK71" s="75">
        <v>77</v>
      </c>
      <c r="AL71" s="75">
        <v>77</v>
      </c>
      <c r="AM71" s="75">
        <v>77</v>
      </c>
      <c r="AN71" s="75">
        <v>77</v>
      </c>
      <c r="AO71" s="75">
        <v>77</v>
      </c>
      <c r="AP71" s="75">
        <v>77</v>
      </c>
      <c r="AQ71" s="75">
        <v>77</v>
      </c>
      <c r="AR71" s="75">
        <v>77</v>
      </c>
      <c r="AS71" s="75">
        <v>77</v>
      </c>
      <c r="AT71" s="75">
        <v>77</v>
      </c>
      <c r="AU71" s="69">
        <f t="shared" si="11"/>
        <v>1599</v>
      </c>
      <c r="AV71" s="94">
        <f t="shared" si="8"/>
        <v>68</v>
      </c>
      <c r="AW71" s="102" t="str">
        <f t="shared" ref="AW71:AX85" si="13">E71</f>
        <v>F</v>
      </c>
      <c r="AX71" s="102" t="str">
        <f t="shared" si="13"/>
        <v>S</v>
      </c>
      <c r="AY71" s="102" t="str">
        <f t="shared" si="9"/>
        <v>ITA 1128</v>
      </c>
      <c r="AZ71" s="102" t="str">
        <f t="shared" si="10"/>
        <v>Elena Poli</v>
      </c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</row>
    <row r="72" spans="1:83">
      <c r="A72" s="79">
        <f t="shared" si="12"/>
        <v>69</v>
      </c>
      <c r="B72" s="72" t="s">
        <v>267</v>
      </c>
      <c r="C72" s="72" t="s">
        <v>268</v>
      </c>
      <c r="D72" s="72">
        <v>71</v>
      </c>
      <c r="E72" s="72" t="s">
        <v>20</v>
      </c>
      <c r="F72" s="72" t="s">
        <v>114</v>
      </c>
      <c r="G72" s="107">
        <v>77</v>
      </c>
      <c r="H72" s="107">
        <v>77</v>
      </c>
      <c r="I72" s="107">
        <v>77</v>
      </c>
      <c r="J72" s="107">
        <v>77</v>
      </c>
      <c r="K72" s="107">
        <v>77</v>
      </c>
      <c r="L72" s="107">
        <v>77</v>
      </c>
      <c r="M72" s="107">
        <v>77</v>
      </c>
      <c r="N72" s="107">
        <v>77</v>
      </c>
      <c r="O72" s="107">
        <v>77</v>
      </c>
      <c r="P72" s="107">
        <v>77</v>
      </c>
      <c r="Q72" s="107">
        <v>77</v>
      </c>
      <c r="R72" s="107">
        <v>77</v>
      </c>
      <c r="S72" s="107">
        <v>77</v>
      </c>
      <c r="T72" s="95">
        <v>77</v>
      </c>
      <c r="U72" s="95">
        <v>77</v>
      </c>
      <c r="V72" s="107">
        <v>77</v>
      </c>
      <c r="W72" s="107">
        <v>77</v>
      </c>
      <c r="X72" s="107">
        <v>77</v>
      </c>
      <c r="Y72" s="107">
        <v>77</v>
      </c>
      <c r="Z72" s="107">
        <v>77</v>
      </c>
      <c r="AA72" s="107">
        <v>77</v>
      </c>
      <c r="AB72" s="107">
        <v>77</v>
      </c>
      <c r="AC72" s="106">
        <v>77</v>
      </c>
      <c r="AD72" s="106">
        <v>77</v>
      </c>
      <c r="AE72" s="106">
        <v>77</v>
      </c>
      <c r="AF72" s="106">
        <v>77</v>
      </c>
      <c r="AG72" s="106">
        <v>77</v>
      </c>
      <c r="AH72" s="75">
        <v>45</v>
      </c>
      <c r="AI72" s="75">
        <v>52</v>
      </c>
      <c r="AJ72" s="75">
        <v>44</v>
      </c>
      <c r="AK72" s="75">
        <v>45</v>
      </c>
      <c r="AL72" s="75">
        <v>36</v>
      </c>
      <c r="AM72" s="107">
        <v>77</v>
      </c>
      <c r="AN72" s="107">
        <v>77</v>
      </c>
      <c r="AO72" s="107">
        <v>77</v>
      </c>
      <c r="AP72" s="107">
        <v>77</v>
      </c>
      <c r="AQ72" s="107">
        <v>77</v>
      </c>
      <c r="AR72" s="107">
        <v>77</v>
      </c>
      <c r="AS72" s="107">
        <v>77</v>
      </c>
      <c r="AT72" s="107">
        <v>77</v>
      </c>
      <c r="AU72" s="69">
        <f t="shared" si="11"/>
        <v>1685</v>
      </c>
      <c r="AV72" s="94">
        <f t="shared" si="8"/>
        <v>69</v>
      </c>
      <c r="AW72" s="102" t="str">
        <f t="shared" si="13"/>
        <v>M</v>
      </c>
      <c r="AX72" s="102" t="str">
        <f t="shared" si="13"/>
        <v>S</v>
      </c>
      <c r="AY72" s="102" t="str">
        <f t="shared" si="9"/>
        <v>ITA 1105</v>
      </c>
      <c r="AZ72" s="102" t="str">
        <f t="shared" si="10"/>
        <v>Liguerri Vanes</v>
      </c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</row>
    <row r="73" spans="1:83">
      <c r="A73" s="109">
        <f t="shared" si="12"/>
        <v>70</v>
      </c>
      <c r="B73" s="77" t="s">
        <v>47</v>
      </c>
      <c r="C73" s="77" t="s">
        <v>98</v>
      </c>
      <c r="D73" s="77">
        <v>87</v>
      </c>
      <c r="E73" s="77" t="s">
        <v>19</v>
      </c>
      <c r="F73" s="77" t="s">
        <v>115</v>
      </c>
      <c r="G73" s="75">
        <v>60</v>
      </c>
      <c r="H73" s="75">
        <v>45</v>
      </c>
      <c r="I73" s="75">
        <v>77</v>
      </c>
      <c r="J73" s="75">
        <v>77</v>
      </c>
      <c r="K73" s="75">
        <v>77</v>
      </c>
      <c r="L73" s="75">
        <v>77</v>
      </c>
      <c r="M73" s="75">
        <v>77</v>
      </c>
      <c r="N73" s="75">
        <v>77</v>
      </c>
      <c r="O73" s="75">
        <v>77</v>
      </c>
      <c r="P73" s="75">
        <v>77</v>
      </c>
      <c r="Q73" s="75">
        <v>77</v>
      </c>
      <c r="R73" s="75">
        <v>77</v>
      </c>
      <c r="S73" s="75">
        <v>77</v>
      </c>
      <c r="T73" s="95">
        <v>77</v>
      </c>
      <c r="U73" s="95">
        <v>77</v>
      </c>
      <c r="V73" s="107">
        <v>73</v>
      </c>
      <c r="W73" s="107">
        <v>72</v>
      </c>
      <c r="X73" s="107">
        <v>59</v>
      </c>
      <c r="Y73" s="107">
        <v>50</v>
      </c>
      <c r="Z73" s="107">
        <v>43</v>
      </c>
      <c r="AA73" s="107">
        <v>58</v>
      </c>
      <c r="AB73" s="107">
        <v>77</v>
      </c>
      <c r="AC73" s="94">
        <v>77</v>
      </c>
      <c r="AD73" s="94">
        <v>77</v>
      </c>
      <c r="AE73" s="94">
        <v>77</v>
      </c>
      <c r="AF73" s="94">
        <v>77</v>
      </c>
      <c r="AG73" s="94">
        <v>77</v>
      </c>
      <c r="AH73" s="75">
        <v>77</v>
      </c>
      <c r="AI73" s="75">
        <v>77</v>
      </c>
      <c r="AJ73" s="75">
        <v>77</v>
      </c>
      <c r="AK73" s="75">
        <v>77</v>
      </c>
      <c r="AL73" s="75">
        <v>77</v>
      </c>
      <c r="AM73" s="107">
        <v>77</v>
      </c>
      <c r="AN73" s="75">
        <v>77</v>
      </c>
      <c r="AO73" s="75">
        <v>77</v>
      </c>
      <c r="AP73" s="75">
        <v>77</v>
      </c>
      <c r="AQ73" s="75">
        <v>77</v>
      </c>
      <c r="AR73" s="75">
        <v>77</v>
      </c>
      <c r="AS73" s="75">
        <v>77</v>
      </c>
      <c r="AT73" s="75">
        <v>77</v>
      </c>
      <c r="AU73" s="69">
        <f t="shared" si="11"/>
        <v>1692</v>
      </c>
      <c r="AV73" s="94">
        <f t="shared" si="8"/>
        <v>70</v>
      </c>
      <c r="AW73" s="102" t="str">
        <f t="shared" si="13"/>
        <v>F</v>
      </c>
      <c r="AX73" s="102" t="str">
        <f t="shared" si="13"/>
        <v>J</v>
      </c>
      <c r="AY73" s="102" t="str">
        <f t="shared" si="9"/>
        <v>ITA 1091</v>
      </c>
      <c r="AZ73" s="102" t="str">
        <f t="shared" si="10"/>
        <v>Sala Paola</v>
      </c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</row>
    <row r="74" spans="1:83">
      <c r="A74" s="109">
        <f t="shared" si="12"/>
        <v>71</v>
      </c>
      <c r="B74" s="77" t="s">
        <v>176</v>
      </c>
      <c r="C74" s="77" t="s">
        <v>177</v>
      </c>
      <c r="D74" s="77">
        <v>80</v>
      </c>
      <c r="E74" s="77" t="s">
        <v>20</v>
      </c>
      <c r="F74" s="77" t="s">
        <v>114</v>
      </c>
      <c r="G74" s="75">
        <v>63</v>
      </c>
      <c r="H74" s="75">
        <v>63</v>
      </c>
      <c r="I74" s="75">
        <v>60</v>
      </c>
      <c r="J74" s="75">
        <v>48</v>
      </c>
      <c r="K74" s="75">
        <v>52</v>
      </c>
      <c r="L74" s="75">
        <v>56</v>
      </c>
      <c r="M74" s="75">
        <v>52</v>
      </c>
      <c r="N74" s="75">
        <v>77</v>
      </c>
      <c r="O74" s="75">
        <v>77</v>
      </c>
      <c r="P74" s="75">
        <v>77</v>
      </c>
      <c r="Q74" s="75">
        <v>77</v>
      </c>
      <c r="R74" s="75">
        <v>77</v>
      </c>
      <c r="S74" s="75">
        <v>77</v>
      </c>
      <c r="T74" s="95">
        <v>77</v>
      </c>
      <c r="U74" s="95">
        <v>77</v>
      </c>
      <c r="V74" s="75">
        <v>77</v>
      </c>
      <c r="W74" s="75">
        <v>77</v>
      </c>
      <c r="X74" s="75">
        <v>77</v>
      </c>
      <c r="Y74" s="75">
        <v>77</v>
      </c>
      <c r="Z74" s="75">
        <v>77</v>
      </c>
      <c r="AA74" s="75">
        <v>77</v>
      </c>
      <c r="AB74" s="75">
        <v>77</v>
      </c>
      <c r="AC74" s="94">
        <v>77</v>
      </c>
      <c r="AD74" s="94">
        <v>77</v>
      </c>
      <c r="AE74" s="94">
        <v>77</v>
      </c>
      <c r="AF74" s="94">
        <v>77</v>
      </c>
      <c r="AG74" s="94">
        <v>77</v>
      </c>
      <c r="AH74" s="75">
        <v>77</v>
      </c>
      <c r="AI74" s="75">
        <v>77</v>
      </c>
      <c r="AJ74" s="75">
        <v>77</v>
      </c>
      <c r="AK74" s="75">
        <v>77</v>
      </c>
      <c r="AL74" s="75">
        <v>77</v>
      </c>
      <c r="AM74" s="75">
        <v>77</v>
      </c>
      <c r="AN74" s="75">
        <v>77</v>
      </c>
      <c r="AO74" s="75">
        <v>77</v>
      </c>
      <c r="AP74" s="75">
        <v>77</v>
      </c>
      <c r="AQ74" s="75">
        <v>77</v>
      </c>
      <c r="AR74" s="75">
        <v>77</v>
      </c>
      <c r="AS74" s="75">
        <v>77</v>
      </c>
      <c r="AT74" s="75">
        <v>77</v>
      </c>
      <c r="AU74" s="69">
        <f t="shared" si="11"/>
        <v>1703</v>
      </c>
      <c r="AV74" s="94">
        <f t="shared" si="8"/>
        <v>71</v>
      </c>
      <c r="AW74" s="102" t="str">
        <f t="shared" si="13"/>
        <v>M</v>
      </c>
      <c r="AX74" s="102" t="str">
        <f t="shared" si="13"/>
        <v>S</v>
      </c>
      <c r="AY74" s="102" t="str">
        <f t="shared" si="9"/>
        <v>ITA 1127</v>
      </c>
      <c r="AZ74" s="102" t="str">
        <f t="shared" si="10"/>
        <v>Lazzarini Francesco</v>
      </c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</row>
    <row r="75" spans="1:83">
      <c r="A75" s="79">
        <f t="shared" si="12"/>
        <v>72</v>
      </c>
      <c r="B75" s="72" t="s">
        <v>269</v>
      </c>
      <c r="C75" s="72" t="s">
        <v>270</v>
      </c>
      <c r="D75" s="72">
        <v>89</v>
      </c>
      <c r="E75" s="72" t="s">
        <v>20</v>
      </c>
      <c r="F75" s="72" t="s">
        <v>115</v>
      </c>
      <c r="G75" s="107">
        <v>77</v>
      </c>
      <c r="H75" s="107">
        <v>77</v>
      </c>
      <c r="I75" s="107">
        <v>77</v>
      </c>
      <c r="J75" s="107">
        <v>77</v>
      </c>
      <c r="K75" s="107">
        <v>77</v>
      </c>
      <c r="L75" s="107">
        <v>77</v>
      </c>
      <c r="M75" s="107">
        <v>77</v>
      </c>
      <c r="N75" s="107">
        <v>77</v>
      </c>
      <c r="O75" s="107">
        <v>77</v>
      </c>
      <c r="P75" s="107">
        <v>77</v>
      </c>
      <c r="Q75" s="107">
        <v>77</v>
      </c>
      <c r="R75" s="107">
        <v>77</v>
      </c>
      <c r="S75" s="107">
        <v>77</v>
      </c>
      <c r="T75" s="95">
        <v>77</v>
      </c>
      <c r="U75" s="95">
        <v>77</v>
      </c>
      <c r="V75" s="107">
        <v>77</v>
      </c>
      <c r="W75" s="107">
        <v>77</v>
      </c>
      <c r="X75" s="107">
        <v>77</v>
      </c>
      <c r="Y75" s="107">
        <v>77</v>
      </c>
      <c r="Z75" s="107">
        <v>77</v>
      </c>
      <c r="AA75" s="107">
        <v>77</v>
      </c>
      <c r="AB75" s="107">
        <v>77</v>
      </c>
      <c r="AC75" s="106">
        <v>77</v>
      </c>
      <c r="AD75" s="106">
        <v>77</v>
      </c>
      <c r="AE75" s="106">
        <v>77</v>
      </c>
      <c r="AF75" s="106">
        <v>77</v>
      </c>
      <c r="AG75" s="106">
        <v>77</v>
      </c>
      <c r="AH75" s="75">
        <v>40</v>
      </c>
      <c r="AI75" s="75">
        <v>56</v>
      </c>
      <c r="AJ75" s="75">
        <v>51</v>
      </c>
      <c r="AK75" s="75">
        <v>52</v>
      </c>
      <c r="AL75" s="75">
        <v>55</v>
      </c>
      <c r="AM75" s="107">
        <v>77</v>
      </c>
      <c r="AN75" s="107">
        <v>77</v>
      </c>
      <c r="AO75" s="107">
        <v>77</v>
      </c>
      <c r="AP75" s="107">
        <v>77</v>
      </c>
      <c r="AQ75" s="107">
        <v>77</v>
      </c>
      <c r="AR75" s="107">
        <v>77</v>
      </c>
      <c r="AS75" s="107">
        <v>77</v>
      </c>
      <c r="AT75" s="107">
        <v>77</v>
      </c>
      <c r="AU75" s="69">
        <f t="shared" si="11"/>
        <v>1717</v>
      </c>
      <c r="AV75" s="94">
        <f t="shared" si="8"/>
        <v>72</v>
      </c>
      <c r="AW75" s="102" t="str">
        <f t="shared" si="13"/>
        <v>M</v>
      </c>
      <c r="AX75" s="102" t="str">
        <f t="shared" si="13"/>
        <v>J</v>
      </c>
      <c r="AY75" s="102" t="str">
        <f t="shared" si="9"/>
        <v>ITA 1035</v>
      </c>
      <c r="AZ75" s="102" t="str">
        <f t="shared" si="10"/>
        <v>Casadio David S.</v>
      </c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</row>
    <row r="76" spans="1:83">
      <c r="A76" s="79">
        <f t="shared" si="12"/>
        <v>73</v>
      </c>
      <c r="B76" s="72" t="s">
        <v>204</v>
      </c>
      <c r="C76" s="72" t="s">
        <v>205</v>
      </c>
      <c r="D76" s="72">
        <v>87</v>
      </c>
      <c r="E76" s="72" t="s">
        <v>19</v>
      </c>
      <c r="F76" s="72" t="s">
        <v>115</v>
      </c>
      <c r="G76" s="107">
        <v>77</v>
      </c>
      <c r="H76" s="107">
        <v>77</v>
      </c>
      <c r="I76" s="107">
        <v>77</v>
      </c>
      <c r="J76" s="107">
        <v>77</v>
      </c>
      <c r="K76" s="107">
        <v>77</v>
      </c>
      <c r="L76" s="107">
        <v>77</v>
      </c>
      <c r="M76" s="107">
        <v>77</v>
      </c>
      <c r="N76" s="107">
        <v>77</v>
      </c>
      <c r="O76" s="107">
        <v>77</v>
      </c>
      <c r="P76" s="107">
        <v>77</v>
      </c>
      <c r="Q76" s="107">
        <v>77</v>
      </c>
      <c r="R76" s="107">
        <v>77</v>
      </c>
      <c r="S76" s="107">
        <v>77</v>
      </c>
      <c r="T76" s="95">
        <v>77</v>
      </c>
      <c r="U76" s="95">
        <v>77</v>
      </c>
      <c r="V76" s="107">
        <v>56</v>
      </c>
      <c r="W76" s="107">
        <v>64</v>
      </c>
      <c r="X76" s="107">
        <v>53</v>
      </c>
      <c r="Y76" s="107">
        <v>69</v>
      </c>
      <c r="Z76" s="107">
        <v>77</v>
      </c>
      <c r="AA76" s="107">
        <v>62</v>
      </c>
      <c r="AB76" s="107">
        <v>35</v>
      </c>
      <c r="AC76" s="94">
        <v>77</v>
      </c>
      <c r="AD76" s="94">
        <v>77</v>
      </c>
      <c r="AE76" s="94">
        <v>77</v>
      </c>
      <c r="AF76" s="94">
        <v>77</v>
      </c>
      <c r="AG76" s="94">
        <v>77</v>
      </c>
      <c r="AH76" s="75">
        <v>77</v>
      </c>
      <c r="AI76" s="75">
        <v>77</v>
      </c>
      <c r="AJ76" s="75">
        <v>77</v>
      </c>
      <c r="AK76" s="75">
        <v>77</v>
      </c>
      <c r="AL76" s="75">
        <v>77</v>
      </c>
      <c r="AM76" s="75">
        <v>77</v>
      </c>
      <c r="AN76" s="75">
        <v>77</v>
      </c>
      <c r="AO76" s="75">
        <v>77</v>
      </c>
      <c r="AP76" s="107">
        <v>77</v>
      </c>
      <c r="AQ76" s="107">
        <v>77</v>
      </c>
      <c r="AR76" s="107">
        <v>77</v>
      </c>
      <c r="AS76" s="75">
        <v>77</v>
      </c>
      <c r="AT76" s="107">
        <v>77</v>
      </c>
      <c r="AU76" s="69">
        <f t="shared" si="11"/>
        <v>1725</v>
      </c>
      <c r="AV76" s="94">
        <f t="shared" si="8"/>
        <v>73</v>
      </c>
      <c r="AW76" s="102" t="str">
        <f t="shared" si="13"/>
        <v>F</v>
      </c>
      <c r="AX76" s="102" t="str">
        <f t="shared" si="13"/>
        <v>J</v>
      </c>
      <c r="AY76" s="102" t="str">
        <f t="shared" si="9"/>
        <v>ITA 962</v>
      </c>
      <c r="AZ76" s="102" t="str">
        <f t="shared" si="10"/>
        <v>Spangher Caterina</v>
      </c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</row>
    <row r="77" spans="1:83">
      <c r="A77" s="79">
        <f t="shared" si="12"/>
        <v>74</v>
      </c>
      <c r="B77" s="72" t="s">
        <v>206</v>
      </c>
      <c r="C77" s="72" t="s">
        <v>207</v>
      </c>
      <c r="D77" s="72">
        <v>90</v>
      </c>
      <c r="E77" s="72" t="s">
        <v>19</v>
      </c>
      <c r="F77" s="72" t="s">
        <v>115</v>
      </c>
      <c r="G77" s="107">
        <v>77</v>
      </c>
      <c r="H77" s="107">
        <v>77</v>
      </c>
      <c r="I77" s="107">
        <v>77</v>
      </c>
      <c r="J77" s="107">
        <v>77</v>
      </c>
      <c r="K77" s="107">
        <v>77</v>
      </c>
      <c r="L77" s="107">
        <v>77</v>
      </c>
      <c r="M77" s="107">
        <v>77</v>
      </c>
      <c r="N77" s="107">
        <v>77</v>
      </c>
      <c r="O77" s="107">
        <v>77</v>
      </c>
      <c r="P77" s="107">
        <v>77</v>
      </c>
      <c r="Q77" s="107">
        <v>77</v>
      </c>
      <c r="R77" s="107">
        <v>77</v>
      </c>
      <c r="S77" s="107">
        <v>77</v>
      </c>
      <c r="T77" s="95">
        <v>77</v>
      </c>
      <c r="U77" s="95">
        <v>77</v>
      </c>
      <c r="V77" s="107">
        <v>64</v>
      </c>
      <c r="W77" s="107">
        <v>76</v>
      </c>
      <c r="X77" s="107">
        <v>60</v>
      </c>
      <c r="Y77" s="107">
        <v>66</v>
      </c>
      <c r="Z77" s="107">
        <v>52</v>
      </c>
      <c r="AA77" s="107">
        <v>65</v>
      </c>
      <c r="AB77" s="107">
        <v>45</v>
      </c>
      <c r="AC77" s="94">
        <v>77</v>
      </c>
      <c r="AD77" s="94">
        <v>77</v>
      </c>
      <c r="AE77" s="94">
        <v>77</v>
      </c>
      <c r="AF77" s="94">
        <v>77</v>
      </c>
      <c r="AG77" s="94">
        <v>77</v>
      </c>
      <c r="AH77" s="75">
        <v>77</v>
      </c>
      <c r="AI77" s="75">
        <v>77</v>
      </c>
      <c r="AJ77" s="75">
        <v>77</v>
      </c>
      <c r="AK77" s="75">
        <v>77</v>
      </c>
      <c r="AL77" s="75">
        <v>77</v>
      </c>
      <c r="AM77" s="75">
        <v>77</v>
      </c>
      <c r="AN77" s="75">
        <v>77</v>
      </c>
      <c r="AO77" s="75">
        <v>77</v>
      </c>
      <c r="AP77" s="107">
        <v>77</v>
      </c>
      <c r="AQ77" s="107">
        <v>77</v>
      </c>
      <c r="AR77" s="107">
        <v>77</v>
      </c>
      <c r="AS77" s="75">
        <v>77</v>
      </c>
      <c r="AT77" s="107">
        <v>77</v>
      </c>
      <c r="AU77" s="69">
        <f t="shared" si="11"/>
        <v>1737</v>
      </c>
      <c r="AV77" s="94">
        <f t="shared" si="8"/>
        <v>74</v>
      </c>
      <c r="AW77" s="102" t="str">
        <f t="shared" si="13"/>
        <v>F</v>
      </c>
      <c r="AX77" s="102" t="str">
        <f t="shared" si="13"/>
        <v>J</v>
      </c>
      <c r="AY77" s="102" t="str">
        <f t="shared" si="9"/>
        <v>ITA 1140</v>
      </c>
      <c r="AZ77" s="102" t="str">
        <f t="shared" si="10"/>
        <v>Andreini Nicole</v>
      </c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</row>
    <row r="78" spans="1:83">
      <c r="A78" s="79">
        <f t="shared" si="12"/>
        <v>75</v>
      </c>
      <c r="B78" s="72" t="s">
        <v>271</v>
      </c>
      <c r="C78" s="72" t="s">
        <v>272</v>
      </c>
      <c r="D78" s="72">
        <v>88</v>
      </c>
      <c r="E78" s="72" t="s">
        <v>19</v>
      </c>
      <c r="F78" s="72" t="s">
        <v>115</v>
      </c>
      <c r="G78" s="107">
        <v>77</v>
      </c>
      <c r="H78" s="107">
        <v>77</v>
      </c>
      <c r="I78" s="107">
        <v>77</v>
      </c>
      <c r="J78" s="107">
        <v>77</v>
      </c>
      <c r="K78" s="107">
        <v>77</v>
      </c>
      <c r="L78" s="107">
        <v>77</v>
      </c>
      <c r="M78" s="107">
        <v>77</v>
      </c>
      <c r="N78" s="107">
        <v>77</v>
      </c>
      <c r="O78" s="107">
        <v>77</v>
      </c>
      <c r="P78" s="107">
        <v>77</v>
      </c>
      <c r="Q78" s="107">
        <v>77</v>
      </c>
      <c r="R78" s="107">
        <v>77</v>
      </c>
      <c r="S78" s="107">
        <v>77</v>
      </c>
      <c r="T78" s="95">
        <v>77</v>
      </c>
      <c r="U78" s="95">
        <v>77</v>
      </c>
      <c r="V78" s="107">
        <v>77</v>
      </c>
      <c r="W78" s="107">
        <v>77</v>
      </c>
      <c r="X78" s="107">
        <v>77</v>
      </c>
      <c r="Y78" s="107">
        <v>77</v>
      </c>
      <c r="Z78" s="107">
        <v>77</v>
      </c>
      <c r="AA78" s="107">
        <v>77</v>
      </c>
      <c r="AB78" s="107">
        <v>77</v>
      </c>
      <c r="AC78" s="107">
        <v>77</v>
      </c>
      <c r="AD78" s="107">
        <v>77</v>
      </c>
      <c r="AE78" s="107">
        <v>77</v>
      </c>
      <c r="AF78" s="107">
        <v>77</v>
      </c>
      <c r="AG78" s="106">
        <v>77</v>
      </c>
      <c r="AH78" s="75">
        <v>56</v>
      </c>
      <c r="AI78" s="75">
        <v>50</v>
      </c>
      <c r="AJ78" s="75">
        <v>55</v>
      </c>
      <c r="AK78" s="75">
        <v>55</v>
      </c>
      <c r="AL78" s="75">
        <v>59</v>
      </c>
      <c r="AM78" s="107">
        <v>77</v>
      </c>
      <c r="AN78" s="107">
        <v>77</v>
      </c>
      <c r="AO78" s="107">
        <v>77</v>
      </c>
      <c r="AP78" s="107">
        <v>77</v>
      </c>
      <c r="AQ78" s="107">
        <v>77</v>
      </c>
      <c r="AR78" s="107">
        <v>77</v>
      </c>
      <c r="AS78" s="107">
        <v>77</v>
      </c>
      <c r="AT78" s="107">
        <v>77</v>
      </c>
      <c r="AU78" s="69">
        <f t="shared" si="11"/>
        <v>1738</v>
      </c>
      <c r="AV78" s="94">
        <f t="shared" si="8"/>
        <v>75</v>
      </c>
      <c r="AW78" s="102" t="str">
        <f t="shared" si="13"/>
        <v>F</v>
      </c>
      <c r="AX78" s="102" t="str">
        <f t="shared" si="13"/>
        <v>J</v>
      </c>
      <c r="AY78" s="102" t="str">
        <f t="shared" si="9"/>
        <v>ITA  966</v>
      </c>
      <c r="AZ78" s="102" t="str">
        <f t="shared" si="10"/>
        <v>Sabbatani Alessia</v>
      </c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</row>
    <row r="79" spans="1:83">
      <c r="A79" s="79">
        <f t="shared" si="12"/>
        <v>76</v>
      </c>
      <c r="B79" s="72" t="s">
        <v>273</v>
      </c>
      <c r="C79" s="72" t="s">
        <v>274</v>
      </c>
      <c r="D79" s="72">
        <v>87</v>
      </c>
      <c r="E79" s="72" t="s">
        <v>20</v>
      </c>
      <c r="F79" s="72" t="s">
        <v>115</v>
      </c>
      <c r="G79" s="107">
        <v>77</v>
      </c>
      <c r="H79" s="107">
        <v>77</v>
      </c>
      <c r="I79" s="107">
        <v>77</v>
      </c>
      <c r="J79" s="107">
        <v>77</v>
      </c>
      <c r="K79" s="107">
        <v>77</v>
      </c>
      <c r="L79" s="107">
        <v>77</v>
      </c>
      <c r="M79" s="107">
        <v>77</v>
      </c>
      <c r="N79" s="107">
        <v>77</v>
      </c>
      <c r="O79" s="107">
        <v>77</v>
      </c>
      <c r="P79" s="107">
        <v>77</v>
      </c>
      <c r="Q79" s="107">
        <v>77</v>
      </c>
      <c r="R79" s="107">
        <v>77</v>
      </c>
      <c r="S79" s="107">
        <v>77</v>
      </c>
      <c r="T79" s="95">
        <v>77</v>
      </c>
      <c r="U79" s="95">
        <v>77</v>
      </c>
      <c r="V79" s="107">
        <v>77</v>
      </c>
      <c r="W79" s="107">
        <v>77</v>
      </c>
      <c r="X79" s="107">
        <v>77</v>
      </c>
      <c r="Y79" s="107">
        <v>77</v>
      </c>
      <c r="Z79" s="107">
        <v>77</v>
      </c>
      <c r="AA79" s="107">
        <v>77</v>
      </c>
      <c r="AB79" s="107">
        <v>77</v>
      </c>
      <c r="AC79" s="107">
        <v>77</v>
      </c>
      <c r="AD79" s="107">
        <v>77</v>
      </c>
      <c r="AE79" s="107">
        <v>77</v>
      </c>
      <c r="AF79" s="107">
        <v>77</v>
      </c>
      <c r="AG79" s="107">
        <v>77</v>
      </c>
      <c r="AH79" s="75">
        <v>61</v>
      </c>
      <c r="AI79" s="75">
        <v>61</v>
      </c>
      <c r="AJ79" s="75">
        <v>61</v>
      </c>
      <c r="AK79" s="75">
        <v>49</v>
      </c>
      <c r="AL79" s="75">
        <v>45</v>
      </c>
      <c r="AM79" s="107">
        <v>77</v>
      </c>
      <c r="AN79" s="107">
        <v>77</v>
      </c>
      <c r="AO79" s="107">
        <v>77</v>
      </c>
      <c r="AP79" s="107">
        <v>77</v>
      </c>
      <c r="AQ79" s="107">
        <v>77</v>
      </c>
      <c r="AR79" s="107">
        <v>77</v>
      </c>
      <c r="AS79" s="107">
        <v>77</v>
      </c>
      <c r="AT79" s="107">
        <v>77</v>
      </c>
      <c r="AU79" s="69">
        <f t="shared" si="11"/>
        <v>1740</v>
      </c>
      <c r="AV79" s="94">
        <f t="shared" si="8"/>
        <v>76</v>
      </c>
      <c r="AW79" s="102" t="str">
        <f t="shared" si="13"/>
        <v>M</v>
      </c>
      <c r="AX79" s="102" t="str">
        <f t="shared" si="13"/>
        <v>J</v>
      </c>
      <c r="AY79" s="102" t="str">
        <f t="shared" si="9"/>
        <v>ITA 1043</v>
      </c>
      <c r="AZ79" s="102" t="str">
        <f t="shared" si="10"/>
        <v>Baldi Francesco</v>
      </c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</row>
    <row r="80" spans="1:83">
      <c r="A80" s="79">
        <f t="shared" si="12"/>
        <v>77</v>
      </c>
      <c r="B80" s="77" t="s">
        <v>189</v>
      </c>
      <c r="C80" s="77" t="s">
        <v>190</v>
      </c>
      <c r="D80" s="77"/>
      <c r="E80" s="77" t="s">
        <v>20</v>
      </c>
      <c r="F80" s="77" t="s">
        <v>115</v>
      </c>
      <c r="G80" s="75">
        <v>77</v>
      </c>
      <c r="H80" s="75">
        <v>77</v>
      </c>
      <c r="I80" s="75">
        <v>77</v>
      </c>
      <c r="J80" s="75">
        <v>77</v>
      </c>
      <c r="K80" s="75">
        <v>77</v>
      </c>
      <c r="L80" s="75">
        <v>77</v>
      </c>
      <c r="M80" s="75">
        <v>77</v>
      </c>
      <c r="N80" s="75">
        <v>68</v>
      </c>
      <c r="O80" s="75">
        <v>77</v>
      </c>
      <c r="P80" s="75">
        <v>77</v>
      </c>
      <c r="Q80" s="75">
        <v>77</v>
      </c>
      <c r="R80" s="75">
        <v>77</v>
      </c>
      <c r="S80" s="75">
        <v>77</v>
      </c>
      <c r="T80" s="95">
        <v>77</v>
      </c>
      <c r="U80" s="95">
        <v>77</v>
      </c>
      <c r="V80" s="75">
        <v>77</v>
      </c>
      <c r="W80" s="75">
        <v>77</v>
      </c>
      <c r="X80" s="75">
        <v>77</v>
      </c>
      <c r="Y80" s="75">
        <v>77</v>
      </c>
      <c r="Z80" s="75">
        <v>77</v>
      </c>
      <c r="AA80" s="75">
        <v>77</v>
      </c>
      <c r="AB80" s="75">
        <v>77</v>
      </c>
      <c r="AC80" s="75">
        <v>77</v>
      </c>
      <c r="AD80" s="75">
        <v>77</v>
      </c>
      <c r="AE80" s="75">
        <v>77</v>
      </c>
      <c r="AF80" s="75">
        <v>77</v>
      </c>
      <c r="AG80" s="94">
        <v>77</v>
      </c>
      <c r="AH80" s="75">
        <v>58</v>
      </c>
      <c r="AI80" s="75">
        <v>58</v>
      </c>
      <c r="AJ80" s="75">
        <v>58</v>
      </c>
      <c r="AK80" s="75">
        <v>58</v>
      </c>
      <c r="AL80" s="75">
        <v>58</v>
      </c>
      <c r="AM80" s="75">
        <v>77</v>
      </c>
      <c r="AN80" s="75">
        <v>77</v>
      </c>
      <c r="AO80" s="75">
        <v>77</v>
      </c>
      <c r="AP80" s="75">
        <v>77</v>
      </c>
      <c r="AQ80" s="75">
        <v>77</v>
      </c>
      <c r="AR80" s="75">
        <v>77</v>
      </c>
      <c r="AS80" s="75">
        <v>77</v>
      </c>
      <c r="AT80" s="75">
        <v>77</v>
      </c>
      <c r="AU80" s="69">
        <f t="shared" si="11"/>
        <v>1744</v>
      </c>
      <c r="AV80" s="94">
        <f t="shared" si="8"/>
        <v>77</v>
      </c>
      <c r="AW80" s="102" t="str">
        <f t="shared" si="13"/>
        <v>M</v>
      </c>
      <c r="AX80" s="102" t="str">
        <f t="shared" si="13"/>
        <v>J</v>
      </c>
      <c r="AY80" s="102" t="str">
        <f t="shared" si="9"/>
        <v>ITA  905</v>
      </c>
      <c r="AZ80" s="102" t="str">
        <f t="shared" si="10"/>
        <v>Vassura Edoardo</v>
      </c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</row>
    <row r="81" spans="1:83">
      <c r="A81" s="79">
        <f t="shared" si="12"/>
        <v>78</v>
      </c>
      <c r="B81" s="72" t="s">
        <v>208</v>
      </c>
      <c r="C81" s="72" t="s">
        <v>209</v>
      </c>
      <c r="D81" s="72">
        <v>90</v>
      </c>
      <c r="E81" s="72" t="s">
        <v>19</v>
      </c>
      <c r="F81" s="72" t="s">
        <v>115</v>
      </c>
      <c r="G81" s="107">
        <v>77</v>
      </c>
      <c r="H81" s="107">
        <v>77</v>
      </c>
      <c r="I81" s="107">
        <v>77</v>
      </c>
      <c r="J81" s="107">
        <v>77</v>
      </c>
      <c r="K81" s="107">
        <v>77</v>
      </c>
      <c r="L81" s="107">
        <v>77</v>
      </c>
      <c r="M81" s="107">
        <v>77</v>
      </c>
      <c r="N81" s="107">
        <v>77</v>
      </c>
      <c r="O81" s="107">
        <v>77</v>
      </c>
      <c r="P81" s="107">
        <v>77</v>
      </c>
      <c r="Q81" s="107">
        <v>77</v>
      </c>
      <c r="R81" s="107">
        <v>77</v>
      </c>
      <c r="S81" s="107">
        <v>77</v>
      </c>
      <c r="T81" s="95">
        <v>77</v>
      </c>
      <c r="U81" s="95">
        <v>77</v>
      </c>
      <c r="V81" s="107">
        <v>58</v>
      </c>
      <c r="W81" s="107">
        <v>34</v>
      </c>
      <c r="X81" s="107">
        <v>55</v>
      </c>
      <c r="Y81" s="107">
        <v>71</v>
      </c>
      <c r="Z81" s="107">
        <v>77</v>
      </c>
      <c r="AA81" s="107">
        <v>77</v>
      </c>
      <c r="AB81" s="107">
        <v>77</v>
      </c>
      <c r="AC81" s="75">
        <v>77</v>
      </c>
      <c r="AD81" s="75">
        <v>77</v>
      </c>
      <c r="AE81" s="75">
        <v>77</v>
      </c>
      <c r="AF81" s="75">
        <v>77</v>
      </c>
      <c r="AG81" s="75">
        <v>77</v>
      </c>
      <c r="AH81" s="75">
        <v>77</v>
      </c>
      <c r="AI81" s="75">
        <v>77</v>
      </c>
      <c r="AJ81" s="75">
        <v>77</v>
      </c>
      <c r="AK81" s="75">
        <v>77</v>
      </c>
      <c r="AL81" s="75">
        <v>77</v>
      </c>
      <c r="AM81" s="107">
        <v>77</v>
      </c>
      <c r="AN81" s="75">
        <v>77</v>
      </c>
      <c r="AO81" s="75">
        <v>77</v>
      </c>
      <c r="AP81" s="75">
        <v>77</v>
      </c>
      <c r="AQ81" s="107">
        <v>77</v>
      </c>
      <c r="AR81" s="107">
        <v>77</v>
      </c>
      <c r="AS81" s="107">
        <v>77</v>
      </c>
      <c r="AT81" s="75">
        <v>77</v>
      </c>
      <c r="AU81" s="69">
        <f t="shared" si="11"/>
        <v>1758</v>
      </c>
      <c r="AV81" s="94">
        <f t="shared" si="8"/>
        <v>78</v>
      </c>
      <c r="AW81" s="102" t="str">
        <f t="shared" si="13"/>
        <v>F</v>
      </c>
      <c r="AX81" s="102" t="str">
        <f t="shared" si="13"/>
        <v>J</v>
      </c>
      <c r="AY81" s="102" t="str">
        <f t="shared" si="9"/>
        <v>ITA 104</v>
      </c>
      <c r="AZ81" s="102" t="str">
        <f t="shared" si="10"/>
        <v>Paiero Desirée</v>
      </c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</row>
    <row r="82" spans="1:83">
      <c r="A82" s="79">
        <f t="shared" si="12"/>
        <v>79</v>
      </c>
      <c r="B82" s="72" t="s">
        <v>210</v>
      </c>
      <c r="C82" s="72" t="s">
        <v>211</v>
      </c>
      <c r="D82" s="72">
        <v>89</v>
      </c>
      <c r="E82" s="72" t="s">
        <v>19</v>
      </c>
      <c r="F82" s="72" t="s">
        <v>115</v>
      </c>
      <c r="G82" s="107">
        <v>77</v>
      </c>
      <c r="H82" s="107">
        <v>77</v>
      </c>
      <c r="I82" s="107">
        <v>77</v>
      </c>
      <c r="J82" s="107">
        <v>77</v>
      </c>
      <c r="K82" s="107">
        <v>77</v>
      </c>
      <c r="L82" s="107">
        <v>77</v>
      </c>
      <c r="M82" s="107">
        <v>77</v>
      </c>
      <c r="N82" s="107">
        <v>77</v>
      </c>
      <c r="O82" s="107">
        <v>77</v>
      </c>
      <c r="P82" s="107">
        <v>77</v>
      </c>
      <c r="Q82" s="107">
        <v>77</v>
      </c>
      <c r="R82" s="107">
        <v>77</v>
      </c>
      <c r="S82" s="107">
        <v>77</v>
      </c>
      <c r="T82" s="95">
        <v>77</v>
      </c>
      <c r="U82" s="95">
        <v>77</v>
      </c>
      <c r="V82" s="107">
        <v>70</v>
      </c>
      <c r="W82" s="107">
        <v>65</v>
      </c>
      <c r="X82" s="107">
        <v>51</v>
      </c>
      <c r="Y82" s="107">
        <v>65</v>
      </c>
      <c r="Z82" s="107">
        <v>77</v>
      </c>
      <c r="AA82" s="107">
        <v>77</v>
      </c>
      <c r="AB82" s="107">
        <v>77</v>
      </c>
      <c r="AC82" s="75">
        <v>77</v>
      </c>
      <c r="AD82" s="75">
        <v>77</v>
      </c>
      <c r="AE82" s="75">
        <v>77</v>
      </c>
      <c r="AF82" s="75">
        <v>77</v>
      </c>
      <c r="AG82" s="75">
        <v>77</v>
      </c>
      <c r="AH82" s="75">
        <v>77</v>
      </c>
      <c r="AI82" s="75">
        <v>77</v>
      </c>
      <c r="AJ82" s="75">
        <v>77</v>
      </c>
      <c r="AK82" s="75">
        <v>77</v>
      </c>
      <c r="AL82" s="75">
        <v>77</v>
      </c>
      <c r="AM82" s="107">
        <v>77</v>
      </c>
      <c r="AN82" s="75">
        <v>77</v>
      </c>
      <c r="AO82" s="75">
        <v>77</v>
      </c>
      <c r="AP82" s="75">
        <v>77</v>
      </c>
      <c r="AQ82" s="107">
        <v>77</v>
      </c>
      <c r="AR82" s="107">
        <v>77</v>
      </c>
      <c r="AS82" s="107">
        <v>77</v>
      </c>
      <c r="AT82" s="75">
        <v>77</v>
      </c>
      <c r="AU82" s="69">
        <f t="shared" si="11"/>
        <v>1791</v>
      </c>
      <c r="AV82" s="94">
        <f>A82</f>
        <v>79</v>
      </c>
      <c r="AW82" s="102" t="str">
        <f t="shared" si="13"/>
        <v>F</v>
      </c>
      <c r="AX82" s="102" t="str">
        <f t="shared" si="13"/>
        <v>J</v>
      </c>
      <c r="AY82" s="102" t="str">
        <f t="shared" si="9"/>
        <v>ITA 1084</v>
      </c>
      <c r="AZ82" s="102" t="str">
        <f t="shared" si="10"/>
        <v>Argentini Vanessa</v>
      </c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</row>
    <row r="83" spans="1:83">
      <c r="A83" s="109">
        <f t="shared" si="12"/>
        <v>80</v>
      </c>
      <c r="B83" s="77" t="s">
        <v>132</v>
      </c>
      <c r="C83" s="77" t="s">
        <v>133</v>
      </c>
      <c r="D83" s="77" t="s">
        <v>123</v>
      </c>
      <c r="E83" s="77" t="s">
        <v>20</v>
      </c>
      <c r="F83" s="77" t="s">
        <v>115</v>
      </c>
      <c r="G83" s="75">
        <v>56</v>
      </c>
      <c r="H83" s="75">
        <v>47</v>
      </c>
      <c r="I83" s="75">
        <v>77</v>
      </c>
      <c r="J83" s="75">
        <v>77</v>
      </c>
      <c r="K83" s="75">
        <v>77</v>
      </c>
      <c r="L83" s="75">
        <v>77</v>
      </c>
      <c r="M83" s="75">
        <v>77</v>
      </c>
      <c r="N83" s="75">
        <v>77</v>
      </c>
      <c r="O83" s="75">
        <v>77</v>
      </c>
      <c r="P83" s="75">
        <v>77</v>
      </c>
      <c r="Q83" s="75">
        <v>77</v>
      </c>
      <c r="R83" s="75">
        <v>77</v>
      </c>
      <c r="S83" s="75">
        <v>77</v>
      </c>
      <c r="T83" s="95">
        <v>77</v>
      </c>
      <c r="U83" s="95">
        <v>77</v>
      </c>
      <c r="V83" s="75">
        <v>77</v>
      </c>
      <c r="W83" s="75">
        <v>77</v>
      </c>
      <c r="X83" s="75">
        <v>77</v>
      </c>
      <c r="Y83" s="75">
        <v>77</v>
      </c>
      <c r="Z83" s="75">
        <v>77</v>
      </c>
      <c r="AA83" s="75">
        <v>77</v>
      </c>
      <c r="AB83" s="75">
        <v>77</v>
      </c>
      <c r="AC83" s="75">
        <v>77</v>
      </c>
      <c r="AD83" s="75">
        <v>77</v>
      </c>
      <c r="AE83" s="75">
        <v>77</v>
      </c>
      <c r="AF83" s="75">
        <v>77</v>
      </c>
      <c r="AG83" s="75">
        <v>77</v>
      </c>
      <c r="AH83" s="75">
        <v>77</v>
      </c>
      <c r="AI83" s="75">
        <v>77</v>
      </c>
      <c r="AJ83" s="75">
        <v>77</v>
      </c>
      <c r="AK83" s="75">
        <v>77</v>
      </c>
      <c r="AL83" s="75">
        <v>77</v>
      </c>
      <c r="AM83" s="75">
        <v>77</v>
      </c>
      <c r="AN83" s="75">
        <v>77</v>
      </c>
      <c r="AO83" s="75">
        <v>77</v>
      </c>
      <c r="AP83" s="75">
        <v>77</v>
      </c>
      <c r="AQ83" s="75">
        <v>77</v>
      </c>
      <c r="AR83" s="75">
        <v>77</v>
      </c>
      <c r="AS83" s="75">
        <v>77</v>
      </c>
      <c r="AT83" s="75">
        <v>77</v>
      </c>
      <c r="AU83" s="69">
        <f t="shared" si="11"/>
        <v>1797</v>
      </c>
      <c r="AV83" s="94">
        <f>A83</f>
        <v>80</v>
      </c>
      <c r="AW83" s="102" t="str">
        <f t="shared" si="13"/>
        <v>M</v>
      </c>
      <c r="AX83" s="102" t="str">
        <f t="shared" si="13"/>
        <v>J</v>
      </c>
      <c r="AY83" s="102" t="str">
        <f t="shared" si="9"/>
        <v>ITA 1078</v>
      </c>
      <c r="AZ83" s="102" t="str">
        <f t="shared" si="10"/>
        <v>Dessì Stefano</v>
      </c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</row>
    <row r="84" spans="1:83">
      <c r="A84" s="79">
        <f t="shared" si="12"/>
        <v>81</v>
      </c>
      <c r="B84" s="72" t="s">
        <v>200</v>
      </c>
      <c r="C84" s="72" t="s">
        <v>201</v>
      </c>
      <c r="D84" s="72">
        <v>89</v>
      </c>
      <c r="E84" s="72" t="s">
        <v>19</v>
      </c>
      <c r="F84" s="72" t="s">
        <v>115</v>
      </c>
      <c r="G84" s="107">
        <v>77</v>
      </c>
      <c r="H84" s="107">
        <v>77</v>
      </c>
      <c r="I84" s="107">
        <v>77</v>
      </c>
      <c r="J84" s="107">
        <v>77</v>
      </c>
      <c r="K84" s="107">
        <v>77</v>
      </c>
      <c r="L84" s="107">
        <v>77</v>
      </c>
      <c r="M84" s="107">
        <v>77</v>
      </c>
      <c r="N84" s="107">
        <v>77</v>
      </c>
      <c r="O84" s="107">
        <v>77</v>
      </c>
      <c r="P84" s="107">
        <v>77</v>
      </c>
      <c r="Q84" s="107">
        <v>77</v>
      </c>
      <c r="R84" s="107">
        <v>77</v>
      </c>
      <c r="S84" s="107">
        <v>77</v>
      </c>
      <c r="T84" s="95">
        <v>77</v>
      </c>
      <c r="U84" s="95">
        <v>77</v>
      </c>
      <c r="V84" s="107">
        <v>61</v>
      </c>
      <c r="W84" s="107">
        <v>60</v>
      </c>
      <c r="X84" s="107">
        <v>61</v>
      </c>
      <c r="Y84" s="107">
        <v>77</v>
      </c>
      <c r="Z84" s="107">
        <v>77</v>
      </c>
      <c r="AA84" s="107">
        <v>77</v>
      </c>
      <c r="AB84" s="107">
        <v>77</v>
      </c>
      <c r="AC84" s="75">
        <v>77</v>
      </c>
      <c r="AD84" s="75">
        <v>77</v>
      </c>
      <c r="AE84" s="75">
        <v>77</v>
      </c>
      <c r="AF84" s="75">
        <v>77</v>
      </c>
      <c r="AG84" s="75">
        <v>77</v>
      </c>
      <c r="AH84" s="75">
        <v>77</v>
      </c>
      <c r="AI84" s="75">
        <v>77</v>
      </c>
      <c r="AJ84" s="75">
        <v>77</v>
      </c>
      <c r="AK84" s="75">
        <v>77</v>
      </c>
      <c r="AL84" s="75">
        <v>77</v>
      </c>
      <c r="AM84" s="107">
        <v>77</v>
      </c>
      <c r="AN84" s="75">
        <v>77</v>
      </c>
      <c r="AO84" s="75">
        <v>77</v>
      </c>
      <c r="AP84" s="75">
        <v>77</v>
      </c>
      <c r="AQ84" s="107">
        <v>77</v>
      </c>
      <c r="AR84" s="107">
        <v>77</v>
      </c>
      <c r="AS84" s="107">
        <v>77</v>
      </c>
      <c r="AT84" s="75">
        <v>77</v>
      </c>
      <c r="AU84" s="69">
        <f t="shared" si="11"/>
        <v>1799</v>
      </c>
      <c r="AV84" s="94">
        <f>A84</f>
        <v>81</v>
      </c>
      <c r="AW84" s="102" t="str">
        <f t="shared" si="13"/>
        <v>F</v>
      </c>
      <c r="AX84" s="102" t="str">
        <f t="shared" si="13"/>
        <v>J</v>
      </c>
      <c r="AY84" s="102" t="str">
        <f t="shared" si="9"/>
        <v>ITA 889</v>
      </c>
      <c r="AZ84" s="102" t="str">
        <f t="shared" si="10"/>
        <v>Vigo Ilaria</v>
      </c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</row>
    <row r="85" spans="1:83">
      <c r="A85" s="79">
        <f t="shared" si="12"/>
        <v>82</v>
      </c>
      <c r="B85" s="78" t="s">
        <v>202</v>
      </c>
      <c r="C85" s="78" t="s">
        <v>203</v>
      </c>
      <c r="D85" s="78">
        <v>89</v>
      </c>
      <c r="E85" s="78" t="s">
        <v>19</v>
      </c>
      <c r="F85" s="78" t="s">
        <v>115</v>
      </c>
      <c r="G85" s="106">
        <v>77</v>
      </c>
      <c r="H85" s="106">
        <v>77</v>
      </c>
      <c r="I85" s="106">
        <v>77</v>
      </c>
      <c r="J85" s="106">
        <v>77</v>
      </c>
      <c r="K85" s="106">
        <v>77</v>
      </c>
      <c r="L85" s="106">
        <v>77</v>
      </c>
      <c r="M85" s="106">
        <v>77</v>
      </c>
      <c r="N85" s="106">
        <v>77</v>
      </c>
      <c r="O85" s="106">
        <v>77</v>
      </c>
      <c r="P85" s="106">
        <v>77</v>
      </c>
      <c r="Q85" s="106">
        <v>77</v>
      </c>
      <c r="R85" s="106">
        <v>77</v>
      </c>
      <c r="S85" s="106">
        <v>77</v>
      </c>
      <c r="T85" s="95">
        <v>77</v>
      </c>
      <c r="U85" s="95">
        <v>77</v>
      </c>
      <c r="V85" s="106">
        <v>60</v>
      </c>
      <c r="W85" s="106">
        <v>57</v>
      </c>
      <c r="X85" s="106">
        <v>67</v>
      </c>
      <c r="Y85" s="106">
        <v>77</v>
      </c>
      <c r="Z85" s="106">
        <v>77</v>
      </c>
      <c r="AA85" s="106">
        <v>77</v>
      </c>
      <c r="AB85" s="106">
        <v>77</v>
      </c>
      <c r="AC85" s="94">
        <v>77</v>
      </c>
      <c r="AD85" s="94">
        <v>77</v>
      </c>
      <c r="AE85" s="94">
        <v>77</v>
      </c>
      <c r="AF85" s="94">
        <v>77</v>
      </c>
      <c r="AG85" s="94">
        <v>77</v>
      </c>
      <c r="AH85" s="94">
        <v>77</v>
      </c>
      <c r="AI85" s="94">
        <v>77</v>
      </c>
      <c r="AJ85" s="94">
        <v>77</v>
      </c>
      <c r="AK85" s="94">
        <v>77</v>
      </c>
      <c r="AL85" s="94">
        <v>77</v>
      </c>
      <c r="AM85" s="106">
        <v>77</v>
      </c>
      <c r="AN85" s="94">
        <v>77</v>
      </c>
      <c r="AO85" s="94">
        <v>77</v>
      </c>
      <c r="AP85" s="94">
        <v>77</v>
      </c>
      <c r="AQ85" s="106">
        <v>77</v>
      </c>
      <c r="AR85" s="106">
        <v>77</v>
      </c>
      <c r="AS85" s="106">
        <v>77</v>
      </c>
      <c r="AT85" s="94">
        <v>77</v>
      </c>
      <c r="AU85" s="69">
        <f t="shared" si="11"/>
        <v>1801</v>
      </c>
      <c r="AV85" s="94">
        <f>A85</f>
        <v>82</v>
      </c>
      <c r="AW85" s="102" t="str">
        <f t="shared" si="13"/>
        <v>F</v>
      </c>
      <c r="AX85" s="102" t="str">
        <f t="shared" si="13"/>
        <v>J</v>
      </c>
      <c r="AY85" s="102" t="str">
        <f t="shared" si="9"/>
        <v>ITA 768</v>
      </c>
      <c r="AZ85" s="102" t="str">
        <f t="shared" si="10"/>
        <v>Marsi Martina</v>
      </c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</row>
    <row r="86" spans="1:83">
      <c r="A86" s="14"/>
      <c r="B86" s="5"/>
      <c r="C86" s="5"/>
      <c r="D86" s="5"/>
      <c r="E86" s="5"/>
      <c r="F86" s="3"/>
      <c r="G86" s="5"/>
      <c r="H86" s="5"/>
      <c r="I86" s="5"/>
      <c r="J86" s="5"/>
      <c r="K86" s="5"/>
      <c r="L86" s="5"/>
      <c r="M86" s="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</row>
    <row r="88" spans="1:83" ht="20.25" customHeight="1">
      <c r="A88" s="14"/>
      <c r="B88" s="3"/>
      <c r="C88" s="6"/>
      <c r="D88" s="6"/>
      <c r="E88" s="6"/>
      <c r="F88" s="6"/>
      <c r="G88" s="3"/>
      <c r="H88" s="24" t="s">
        <v>104</v>
      </c>
      <c r="I88" s="3"/>
      <c r="J88" s="3"/>
      <c r="K88" s="3"/>
      <c r="L88" s="3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</row>
    <row r="89" spans="1:83">
      <c r="A89" s="3"/>
      <c r="B89" s="25" t="s">
        <v>50</v>
      </c>
      <c r="C89" s="6"/>
      <c r="D89" s="6"/>
      <c r="E89" s="6"/>
      <c r="F89" s="6"/>
      <c r="G89" s="3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</row>
    <row r="90" spans="1:83">
      <c r="A90" s="3"/>
      <c r="B90" s="5" t="s">
        <v>181</v>
      </c>
      <c r="C90" s="5"/>
      <c r="D90" s="5"/>
      <c r="E90" s="5"/>
      <c r="F90" s="5"/>
      <c r="G90" s="3"/>
      <c r="H90" s="8" t="s">
        <v>42</v>
      </c>
      <c r="I90" s="8"/>
      <c r="J90" s="8"/>
      <c r="K90" s="3"/>
      <c r="L90" s="3"/>
      <c r="M90" s="3"/>
      <c r="N90" s="3"/>
      <c r="O90" s="8"/>
      <c r="P90" s="8"/>
      <c r="Q90" s="3"/>
      <c r="R90" s="8" t="s">
        <v>43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8" t="s">
        <v>105</v>
      </c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8" t="s">
        <v>106</v>
      </c>
      <c r="AP90" s="8"/>
      <c r="AQ90" s="3"/>
      <c r="AR90" s="8"/>
      <c r="AS90" s="8"/>
      <c r="AT90" s="8"/>
      <c r="AU90" s="8"/>
      <c r="AV90" s="8"/>
      <c r="AW90" s="8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</row>
    <row r="91" spans="1:83">
      <c r="A91" s="3"/>
      <c r="B91" s="5" t="s">
        <v>182</v>
      </c>
      <c r="C91" s="5"/>
      <c r="D91" s="5"/>
      <c r="E91" s="5"/>
      <c r="F91" s="5"/>
      <c r="G91" s="3"/>
      <c r="H91" s="101" t="s">
        <v>22</v>
      </c>
      <c r="I91" s="5"/>
      <c r="J91" s="5"/>
      <c r="K91" s="5"/>
      <c r="L91" s="3"/>
      <c r="M91" s="3"/>
      <c r="N91" s="3"/>
      <c r="O91" s="5"/>
      <c r="P91" s="5"/>
      <c r="Q91" s="3"/>
      <c r="R91" s="101" t="s">
        <v>26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101" t="s">
        <v>35</v>
      </c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101" t="s">
        <v>34</v>
      </c>
      <c r="AP91" s="5"/>
      <c r="AQ91" s="3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</row>
    <row r="92" spans="1:83">
      <c r="A92" s="3"/>
      <c r="B92" s="5" t="s">
        <v>44</v>
      </c>
      <c r="C92" s="5"/>
      <c r="D92" s="5"/>
      <c r="E92" s="5"/>
      <c r="F92" s="5"/>
      <c r="G92" s="3"/>
      <c r="H92" s="101" t="s">
        <v>21</v>
      </c>
      <c r="I92" s="5"/>
      <c r="J92" s="5"/>
      <c r="K92" s="5"/>
      <c r="L92" s="3"/>
      <c r="M92" s="3"/>
      <c r="N92" s="3"/>
      <c r="O92" s="5"/>
      <c r="P92" s="5"/>
      <c r="Q92" s="5"/>
      <c r="R92" s="101" t="s">
        <v>34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101" t="s">
        <v>58</v>
      </c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101" t="s">
        <v>62</v>
      </c>
      <c r="AP92" s="5"/>
      <c r="AQ92" s="3"/>
      <c r="AR92" s="5"/>
      <c r="AS92" s="5"/>
      <c r="AT92" s="5"/>
      <c r="AU92" s="5"/>
      <c r="AV92" s="5"/>
      <c r="AW92" s="5"/>
      <c r="AX92" s="5"/>
      <c r="AY92" s="5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</row>
    <row r="93" spans="1:83">
      <c r="A93" s="3"/>
      <c r="B93" s="5" t="s">
        <v>172</v>
      </c>
      <c r="C93" s="5"/>
      <c r="D93" s="5"/>
      <c r="E93" s="5"/>
      <c r="F93" s="5"/>
      <c r="G93" s="3"/>
      <c r="H93" s="101" t="s">
        <v>35</v>
      </c>
      <c r="I93" s="5"/>
      <c r="J93" s="5"/>
      <c r="K93" s="5"/>
      <c r="L93" s="3"/>
      <c r="M93" s="3"/>
      <c r="N93" s="3"/>
      <c r="O93" s="5"/>
      <c r="P93" s="5"/>
      <c r="Q93" s="5"/>
      <c r="R93" s="101" t="s">
        <v>62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101" t="s">
        <v>82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101" t="s">
        <v>40</v>
      </c>
      <c r="AP93" s="5"/>
      <c r="AQ93" s="3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</row>
    <row r="94" spans="1:83">
      <c r="A94" s="3"/>
      <c r="B94" s="5" t="s">
        <v>162</v>
      </c>
      <c r="C94" s="5"/>
      <c r="D94" s="5"/>
      <c r="E94" s="5"/>
      <c r="F94" s="5"/>
      <c r="G94" s="3"/>
      <c r="H94" s="101" t="s">
        <v>58</v>
      </c>
      <c r="I94" s="5"/>
      <c r="J94" s="5"/>
      <c r="K94" s="5"/>
      <c r="L94" s="3"/>
      <c r="M94" s="3"/>
      <c r="N94" s="3"/>
      <c r="O94" s="5"/>
      <c r="P94" s="5"/>
      <c r="Q94" s="5"/>
      <c r="R94" s="101" t="s">
        <v>48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101" t="s">
        <v>146</v>
      </c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101" t="s">
        <v>88</v>
      </c>
      <c r="AP94" s="5"/>
      <c r="AQ94" s="3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</row>
    <row r="95" spans="1:83">
      <c r="A95" s="3"/>
      <c r="B95" s="5" t="s">
        <v>163</v>
      </c>
      <c r="C95" s="3"/>
      <c r="D95" s="3"/>
      <c r="E95" s="3"/>
      <c r="F95" s="3"/>
      <c r="G95" s="3"/>
      <c r="H95" s="101" t="s">
        <v>39</v>
      </c>
      <c r="I95" s="5"/>
      <c r="J95" s="5"/>
      <c r="K95" s="5"/>
      <c r="L95" s="3"/>
      <c r="M95" s="3"/>
      <c r="N95" s="3"/>
      <c r="O95" s="5"/>
      <c r="P95" s="5"/>
      <c r="Q95" s="5"/>
      <c r="R95" s="101" t="s">
        <v>36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101" t="s">
        <v>151</v>
      </c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101" t="s">
        <v>97</v>
      </c>
      <c r="AP95" s="5"/>
      <c r="AQ95" s="3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</row>
    <row r="96" spans="1:83">
      <c r="A96" s="3"/>
      <c r="B96" s="5"/>
      <c r="C96" s="3"/>
      <c r="D96" s="3"/>
      <c r="E96" s="3"/>
      <c r="F96" s="3"/>
      <c r="G96" s="3"/>
      <c r="H96" s="101" t="s">
        <v>27</v>
      </c>
      <c r="I96" s="5"/>
      <c r="J96" s="5"/>
      <c r="K96" s="5"/>
      <c r="L96" s="3"/>
      <c r="M96" s="3"/>
      <c r="N96" s="3"/>
      <c r="O96" s="5"/>
      <c r="P96" s="5"/>
      <c r="Q96" s="5"/>
      <c r="R96" s="101" t="s">
        <v>40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101" t="s">
        <v>70</v>
      </c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101" t="s">
        <v>64</v>
      </c>
      <c r="AP96" s="5"/>
      <c r="AQ96" s="3"/>
      <c r="AR96" s="5"/>
      <c r="AS96" s="5"/>
      <c r="AT96" s="5"/>
      <c r="AU96" s="5"/>
      <c r="AV96" s="5"/>
      <c r="AW96" s="5"/>
      <c r="AX96" s="5"/>
      <c r="AY96" s="5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</row>
    <row r="97" spans="1:86">
      <c r="A97" s="3"/>
      <c r="B97" s="5" t="s">
        <v>45</v>
      </c>
      <c r="C97" s="3"/>
      <c r="D97" s="3"/>
      <c r="E97" s="3"/>
      <c r="F97" s="3"/>
      <c r="G97" s="3"/>
      <c r="H97" s="101" t="s">
        <v>82</v>
      </c>
      <c r="I97" s="5"/>
      <c r="J97" s="5"/>
      <c r="K97" s="5"/>
      <c r="L97" s="3"/>
      <c r="M97" s="3"/>
      <c r="N97" s="3"/>
      <c r="O97" s="5"/>
      <c r="P97" s="5"/>
      <c r="Q97" s="3"/>
      <c r="R97" s="101" t="s">
        <v>88</v>
      </c>
      <c r="S97" s="3"/>
      <c r="T97" s="3"/>
      <c r="U97" s="3"/>
      <c r="V97" s="3"/>
      <c r="W97" s="3"/>
      <c r="X97" s="3"/>
      <c r="Y97" s="3"/>
      <c r="Z97" s="3"/>
      <c r="AA97" s="3"/>
      <c r="AB97" s="3"/>
      <c r="AC97" s="101" t="s">
        <v>41</v>
      </c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101" t="s">
        <v>103</v>
      </c>
      <c r="AP97" s="5"/>
      <c r="AQ97" s="3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</row>
    <row r="98" spans="1:86">
      <c r="A98" s="3"/>
      <c r="B98" s="27"/>
      <c r="C98" s="3" t="s">
        <v>257</v>
      </c>
      <c r="D98" s="3"/>
      <c r="E98" s="3"/>
      <c r="F98" s="3"/>
      <c r="G98" s="3"/>
      <c r="H98" s="101" t="s">
        <v>31</v>
      </c>
      <c r="I98" s="5"/>
      <c r="J98" s="5"/>
      <c r="K98" s="5"/>
      <c r="L98" s="3"/>
      <c r="M98" s="3"/>
      <c r="N98" s="3"/>
      <c r="O98" s="5"/>
      <c r="P98" s="5"/>
      <c r="Q98" s="3"/>
      <c r="R98" s="101" t="s">
        <v>97</v>
      </c>
      <c r="S98" s="3"/>
      <c r="T98" s="3"/>
      <c r="U98" s="3"/>
      <c r="V98" s="3"/>
      <c r="W98" s="3"/>
      <c r="X98" s="3"/>
      <c r="Y98" s="3"/>
      <c r="Z98" s="3"/>
      <c r="AA98" s="3"/>
      <c r="AB98" s="3"/>
      <c r="AC98" s="101" t="s">
        <v>71</v>
      </c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101" t="s">
        <v>153</v>
      </c>
      <c r="AP98" s="5"/>
      <c r="AQ98" s="3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</row>
    <row r="99" spans="1:86">
      <c r="A99" s="3"/>
      <c r="B99" s="26"/>
      <c r="C99" s="8" t="s">
        <v>258</v>
      </c>
      <c r="D99" s="8"/>
      <c r="E99" s="8"/>
      <c r="F99" s="3"/>
      <c r="G99" s="3"/>
      <c r="I99" s="5"/>
      <c r="J99" s="5"/>
      <c r="K99" s="5"/>
      <c r="L99" s="3"/>
      <c r="M99" s="3"/>
      <c r="N99" s="3"/>
      <c r="O99" s="5"/>
      <c r="P99" s="5"/>
      <c r="Q99" s="5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P99" s="5"/>
      <c r="AQ99" s="3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</row>
    <row r="100" spans="1:86" ht="12.75" customHeight="1">
      <c r="A100" s="3"/>
      <c r="B100" s="6" t="s">
        <v>212</v>
      </c>
      <c r="C100" s="3"/>
      <c r="D100" s="3"/>
      <c r="E100" s="3"/>
      <c r="F100" s="3"/>
      <c r="G100" s="3"/>
      <c r="H100" s="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</row>
    <row r="101" spans="1:86" ht="18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C101" s="10"/>
      <c r="BD101" s="10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</row>
    <row r="102" spans="1:86"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</row>
    <row r="103" spans="1:86"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</row>
    <row r="104" spans="1:86">
      <c r="BC104" s="3"/>
      <c r="BD104" s="3"/>
      <c r="BE104" s="8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</row>
    <row r="105" spans="1:86">
      <c r="Y105" s="3"/>
      <c r="BC105" s="5"/>
      <c r="BD105" s="5"/>
      <c r="BE105" s="5"/>
      <c r="BF105" s="3"/>
      <c r="BG105" s="5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</row>
    <row r="106" spans="1:86">
      <c r="BC106" s="3"/>
      <c r="BD106" s="3"/>
      <c r="BE106" s="5"/>
      <c r="BF106" s="3"/>
      <c r="BG106" s="5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</row>
    <row r="107" spans="1:86">
      <c r="BC107" s="5"/>
      <c r="BD107" s="5"/>
      <c r="BE107" s="5"/>
      <c r="BF107" s="3"/>
      <c r="BG107" s="5"/>
      <c r="BH107" s="5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</row>
    <row r="108" spans="1:86">
      <c r="BC108" s="5"/>
      <c r="BD108" s="5"/>
      <c r="BE108" s="5"/>
      <c r="BF108" s="3"/>
      <c r="BG108" s="5"/>
      <c r="BH108" s="5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</row>
    <row r="109" spans="1:86">
      <c r="BC109" s="5"/>
      <c r="BD109" s="5"/>
      <c r="BE109" s="5"/>
      <c r="BF109" s="3"/>
      <c r="BG109" s="5"/>
      <c r="BH109" s="5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</row>
    <row r="110" spans="1:86">
      <c r="BC110" s="3"/>
      <c r="BD110" s="3"/>
      <c r="BE110" s="5"/>
      <c r="BF110" s="3"/>
      <c r="BG110" s="5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</row>
    <row r="111" spans="1:86">
      <c r="BC111" s="5"/>
      <c r="BD111" s="5"/>
      <c r="BE111" s="5"/>
      <c r="BF111" s="3"/>
      <c r="BG111" s="5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</row>
    <row r="112" spans="1:86">
      <c r="BC112" s="5"/>
      <c r="BD112" s="5"/>
      <c r="BE112" s="5"/>
      <c r="BF112" s="3"/>
      <c r="BG112" s="5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</row>
    <row r="113" spans="77:83">
      <c r="BY113" s="3"/>
      <c r="BZ113" s="3"/>
      <c r="CA113" s="3"/>
      <c r="CB113" s="3"/>
      <c r="CC113" s="3"/>
      <c r="CD113" s="3"/>
      <c r="CE113" s="3"/>
    </row>
    <row r="115" spans="77:83">
      <c r="BY115" s="3"/>
      <c r="BZ115" s="3"/>
      <c r="CA115" s="3"/>
      <c r="CB115" s="3"/>
      <c r="CC115" s="3"/>
      <c r="CD115" s="3"/>
      <c r="CE115" s="3"/>
    </row>
    <row r="116" spans="77:83">
      <c r="BY116" s="3"/>
      <c r="BZ116" s="3"/>
      <c r="CA116" s="3"/>
      <c r="CB116" s="3"/>
      <c r="CC116" s="3"/>
      <c r="CD116" s="3"/>
      <c r="CE116" s="3"/>
    </row>
    <row r="117" spans="77:83">
      <c r="BY117" s="3"/>
      <c r="BZ117" s="3"/>
      <c r="CA117" s="3"/>
      <c r="CB117" s="3"/>
      <c r="CC117" s="3"/>
      <c r="CD117" s="3"/>
      <c r="CE117" s="3"/>
    </row>
    <row r="118" spans="77:83">
      <c r="BY118" s="3"/>
      <c r="BZ118" s="3"/>
      <c r="CA118" s="3"/>
      <c r="CB118" s="3"/>
      <c r="CC118" s="3"/>
      <c r="CD118" s="3"/>
      <c r="CE118" s="3"/>
    </row>
    <row r="119" spans="77:83">
      <c r="BY119" s="3"/>
      <c r="BZ119" s="3"/>
      <c r="CA119" s="3"/>
      <c r="CB119" s="3"/>
      <c r="CC119" s="3"/>
      <c r="CD119" s="3"/>
      <c r="CE119" s="3"/>
    </row>
    <row r="120" spans="77:83">
      <c r="BY120" s="3"/>
      <c r="BZ120" s="3"/>
      <c r="CA120" s="3"/>
      <c r="CB120" s="3"/>
      <c r="CC120" s="3"/>
      <c r="CD120" s="3"/>
      <c r="CE120" s="3"/>
    </row>
    <row r="121" spans="77:83">
      <c r="BY121" s="3"/>
      <c r="BZ121" s="3"/>
      <c r="CA121" s="3"/>
      <c r="CB121" s="3"/>
      <c r="CC121" s="3"/>
      <c r="CD121" s="3"/>
      <c r="CE121" s="3"/>
    </row>
    <row r="122" spans="77:83">
      <c r="BY122" s="3"/>
      <c r="BZ122" s="3"/>
      <c r="CA122" s="3"/>
      <c r="CB122" s="3"/>
      <c r="CC122" s="3"/>
      <c r="CD122" s="3"/>
      <c r="CE122" s="3"/>
    </row>
    <row r="123" spans="77:83">
      <c r="BY123" s="3"/>
      <c r="BZ123" s="3"/>
      <c r="CA123" s="3"/>
      <c r="CB123" s="3"/>
      <c r="CC123" s="3"/>
      <c r="CD123" s="3"/>
      <c r="CE123" s="3"/>
    </row>
    <row r="124" spans="77:83">
      <c r="BY124" s="3"/>
      <c r="BZ124" s="3"/>
      <c r="CA124" s="3"/>
      <c r="CB124" s="3"/>
      <c r="CC124" s="3"/>
      <c r="CD124" s="3"/>
      <c r="CE124" s="3"/>
    </row>
  </sheetData>
  <phoneticPr fontId="12" type="noConversion"/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Elenco</vt:lpstr>
      <vt:lpstr>RKL04</vt:lpstr>
      <vt:lpstr>RKL04_1</vt:lpstr>
      <vt:lpstr>RKL04_definitiva</vt:lpstr>
      <vt:lpstr>Foglio1</vt:lpstr>
      <vt:lpstr>RKL04_1!Area_stampa</vt:lpstr>
      <vt:lpstr>RKL04!Titoli_stampa</vt:lpstr>
    </vt:vector>
  </TitlesOfParts>
  <Company>studio5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abbate</dc:creator>
  <cp:lastModifiedBy>Raffaele Ravaglia</cp:lastModifiedBy>
  <cp:lastPrinted>2004-05-17T13:04:41Z</cp:lastPrinted>
  <dcterms:created xsi:type="dcterms:W3CDTF">1998-05-05T21:00:06Z</dcterms:created>
  <dcterms:modified xsi:type="dcterms:W3CDTF">2011-04-29T10:10:32Z</dcterms:modified>
</cp:coreProperties>
</file>